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1AD7725E-CF0E-4924-B48B-7EEFB2E88DE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Emergentes'!$E$4:$AK$71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<sst xmlns="http://schemas.openxmlformats.org/spreadsheetml/2006/main" count="801" uniqueCount="196">
  <si>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</si>
  <si>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</si>
  <si>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</si>
  <si>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</si>
  <si>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</si>
  <si>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</si>
  <si>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</si>
  <si>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</si>
  <si>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</si>
  <si>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</si>
  <si>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</si>
  <si>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</si>
  <si>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</si>
  <si>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</si>
  <si>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</si>
  <si>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</si>
  <si>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</si>
  <si>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</si>
  <si>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</si>
  <si>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</si>
  <si>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</si>
  <si>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</si>
  <si>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</si>
  <si>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</si>
  <si>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</si>
  <si>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</si>
  <si>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</si>
  <si>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</si>
  <si>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</si>
  <si>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ES0111099000</t>
  </si>
  <si>
    <t xml:space="preserve">SBD EUROPA EMER.BOL.CART.          </t>
  </si>
  <si>
    <t xml:space="preserve">     </t>
  </si>
  <si>
    <t xml:space="preserve">   </t>
  </si>
  <si>
    <t>CREDIT AGRICOLE</t>
  </si>
  <si>
    <t>SABADELL AM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</si>
  <si>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</si>
  <si>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</si>
  <si>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</si>
  <si>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</si>
  <si>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</si>
  <si>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</si>
  <si>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</si>
  <si>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</si>
  <si>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</si>
  <si>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</si>
  <si>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ES0140628035</t>
  </si>
  <si>
    <t xml:space="preserve">GVCGAESCO EMERGEFOND               </t>
  </si>
  <si>
    <t>GVC GAESCO</t>
  </si>
  <si>
    <t>GVC GAESCO GESTION</t>
  </si>
  <si>
    <t>ES0175083007</t>
  </si>
  <si>
    <t xml:space="preserve">SBD.ASIA EMERG.BOL.CARTE.          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</si>
  <si>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</si>
  <si>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</si>
  <si>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</si>
  <si>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</si>
  <si>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</si>
  <si>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</si>
  <si>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</si>
  <si>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</si>
  <si>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</si>
  <si>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</si>
  <si>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ES0116882004</t>
  </si>
  <si>
    <t xml:space="preserve">CATALANA OCCIDENTE EMERG.          </t>
  </si>
  <si>
    <t>GESIURIS</t>
  </si>
  <si>
    <t>GESIURIS AM</t>
  </si>
  <si>
    <t>ES0109221004</t>
  </si>
  <si>
    <t xml:space="preserve">C.I. EMERGENTES CLASE I            </t>
  </si>
  <si>
    <t>CAJA INGENIEROS</t>
  </si>
  <si>
    <t>CAJA INGENIEROS GESTION</t>
  </si>
  <si>
    <t>ES0174365009</t>
  </si>
  <si>
    <t xml:space="preserve">RURAL EMERGENTES RV-CART.          </t>
  </si>
  <si>
    <t>CAJA RURAL</t>
  </si>
  <si>
    <t>GESCOOPERATIVO</t>
  </si>
  <si>
    <t>ES0115117006</t>
  </si>
  <si>
    <t xml:space="preserve">CB MASTER RV EMER ABY              </t>
  </si>
  <si>
    <t>CAIXABANK</t>
  </si>
  <si>
    <t>CAIXABANK AM</t>
  </si>
  <si>
    <t>ES0102562008</t>
  </si>
  <si>
    <t xml:space="preserve">IBERCAJA EMERGENTES CLA.B          </t>
  </si>
  <si>
    <t>IBERCAJA</t>
  </si>
  <si>
    <t>IBERCAJA GESTION</t>
  </si>
  <si>
    <t>ES0137657005</t>
  </si>
  <si>
    <t xml:space="preserve">CABK SMART RV EMER                 </t>
  </si>
  <si>
    <t>ES0138137023</t>
  </si>
  <si>
    <t xml:space="preserve">CB BOL.SELEC.ASIA Cl.CAR.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</si>
  <si>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</si>
  <si>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</si>
  <si>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</si>
  <si>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</si>
  <si>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</si>
  <si>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</si>
  <si>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ES0109221038</t>
  </si>
  <si>
    <t xml:space="preserve">C.I. EMERGENTES CLASE A            </t>
  </si>
  <si>
    <t>ES0138137015</t>
  </si>
  <si>
    <t xml:space="preserve">CB BOL.SELEC.ASIA CL.PREM.         </t>
  </si>
  <si>
    <t>ES0102562032</t>
  </si>
  <si>
    <t xml:space="preserve">IBERCAJA EMERGENTES CLA.A          </t>
  </si>
  <si>
    <t>ES0138328028</t>
  </si>
  <si>
    <t xml:space="preserve">CB BOL.SELEC.EMERG.CARTE.          </t>
  </si>
  <si>
    <t>ES0114233002</t>
  </si>
  <si>
    <t xml:space="preserve">KB BOLSA EMERGENTES-CART.          </t>
  </si>
  <si>
    <t>KUTXABANK</t>
  </si>
  <si>
    <t>KUTXABANK GESTION</t>
  </si>
  <si>
    <t>ES0174365033</t>
  </si>
  <si>
    <t xml:space="preserve">RURAL EMERGENTES RV-ESTA.          </t>
  </si>
  <si>
    <t>ES0138328010</t>
  </si>
  <si>
    <t xml:space="preserve">CB BOL.SELEC.EMERG.PREMI.          </t>
  </si>
  <si>
    <t>ES0108929037</t>
  </si>
  <si>
    <t xml:space="preserve">BBVA BOLSA ASIA MF                 </t>
  </si>
  <si>
    <t>BBVA</t>
  </si>
  <si>
    <t>BBVA AM</t>
  </si>
  <si>
    <t>ES0114081039</t>
  </si>
  <si>
    <t xml:space="preserve">SANT.SELECC.RV.EMERGENTE           </t>
  </si>
  <si>
    <t>SANTANDER</t>
  </si>
  <si>
    <t>SANTANDER AM</t>
  </si>
  <si>
    <t>ES0138137007</t>
  </si>
  <si>
    <t xml:space="preserve">CB BOL.SELEC.ASIA CL.PLUS          </t>
  </si>
  <si>
    <t>ES0113571014</t>
  </si>
  <si>
    <t xml:space="preserve">BANKINTER INDICE EMERG-C           </t>
  </si>
  <si>
    <t>BANKINTER</t>
  </si>
  <si>
    <t>BANKINTER Gº ACTIVOS</t>
  </si>
  <si>
    <t>ES0114928031</t>
  </si>
  <si>
    <t xml:space="preserve">C.L. MERC.EMGTS. FIMF              </t>
  </si>
  <si>
    <t>LABORAL KUTXA</t>
  </si>
  <si>
    <t>CAJA LABORAL GESTION</t>
  </si>
  <si>
    <t>ES0113571006</t>
  </si>
  <si>
    <t xml:space="preserve">BANKINTER INDICE EMERG-R           </t>
  </si>
  <si>
    <t>ES0138137031</t>
  </si>
  <si>
    <t xml:space="preserve">CB BOL.SELEC.ASIA Cl.EST.          </t>
  </si>
  <si>
    <t>ES0138328002</t>
  </si>
  <si>
    <t xml:space="preserve">CB BOL.SELEC.EMERG.PLUS            </t>
  </si>
  <si>
    <t>ES0114233036</t>
  </si>
  <si>
    <t xml:space="preserve">KB BOLSA EMERGENTES-ESTA.          </t>
  </si>
  <si>
    <t>ES0107764039</t>
  </si>
  <si>
    <t xml:space="preserve">SANTANDER SEL.R.V.ASIA             </t>
  </si>
  <si>
    <t>ES0110116037</t>
  </si>
  <si>
    <t xml:space="preserve">BBVA BOLSA EMERGEN.MF              </t>
  </si>
  <si>
    <t>ES0138328036</t>
  </si>
  <si>
    <t xml:space="preserve">CB BOL.SELEC.EMERG.ESTAN.          </t>
  </si>
  <si>
    <t>ES0160933000</t>
  </si>
  <si>
    <t xml:space="preserve">MARCH NEW EMERGING WORLD           </t>
  </si>
  <si>
    <t>GRUPO BANCA MARCH</t>
  </si>
  <si>
    <t>MARCH AM</t>
  </si>
  <si>
    <t>ES0173320039</t>
  </si>
  <si>
    <t xml:space="preserve">RENTA 4 LATINOAMERICA-R            </t>
  </si>
  <si>
    <t>RENTA 4</t>
  </si>
  <si>
    <t>RENTA 4 GESTORA</t>
  </si>
  <si>
    <t>ES0158971004</t>
  </si>
  <si>
    <t xml:space="preserve">CAIXAB EMERGENTES-CARTERA          </t>
  </si>
  <si>
    <t>ES0158971038</t>
  </si>
  <si>
    <t xml:space="preserve">CAIXAB EMERGENTES-UNIVER.          </t>
  </si>
  <si>
    <t>ES0174563041</t>
  </si>
  <si>
    <t xml:space="preserve">SANTALUCIA RV EMERGEN-C            </t>
  </si>
  <si>
    <t>SANTA LUCIA</t>
  </si>
  <si>
    <t>SANTA LUCIA AM</t>
  </si>
  <si>
    <t>ES0174563033</t>
  </si>
  <si>
    <t xml:space="preserve">SANTALUCIA RV EMERGEN-B            </t>
  </si>
  <si>
    <t>ES0174563009</t>
  </si>
  <si>
    <t xml:space="preserve">SANTALUCIA RV EMERGEN-CR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</si>
  <si>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</si>
  <si>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</si>
  <si>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</si>
  <si>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</si>
  <si>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</si>
  <si>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</si>
  <si>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</si>
  <si>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</si>
  <si>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ES0133576035</t>
  </si>
  <si>
    <t xml:space="preserve">EUROVALOR IBEROAMERI.    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</si>
  <si>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</si>
  <si>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</si>
  <si>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</si>
  <si>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</si>
  <si>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</si>
  <si>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</si>
  <si>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</si>
  <si>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</si>
  <si>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ES0183092008</t>
  </si>
  <si>
    <t xml:space="preserve">BESTINVER LATAM                    </t>
  </si>
  <si>
    <t>BESTINVER</t>
  </si>
  <si>
    <t>BESTINVER GESTION</t>
  </si>
  <si>
    <t>0S0142332032</t>
  </si>
  <si>
    <t xml:space="preserve">BBVA BOLSA LATAM(F/A)              </t>
  </si>
  <si>
    <t xml:space="preserve">           </t>
  </si>
  <si>
    <t>0S0138443033</t>
  </si>
  <si>
    <t xml:space="preserve">UNIFOND EMERGENTES CLA.A(F/A)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</si>
  <si>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</si>
  <si>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</si>
  <si>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</si>
  <si>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</si>
  <si>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</si>
  <si>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</si>
  <si>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ES0173320005</t>
  </si>
  <si>
    <t xml:space="preserve">RENTA 4 LATINOAMERICA-I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</si>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</sst>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 style="medium">
        <color rgb="FFF67307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9" fillId="0" borderId="2" xfId="0" applyFont="1" applyBorder="1"/>
    <xf numFmtId="0" fontId="9" fillId="0" borderId="3" xfId="0" applyFont="1" applyBorder="1"/>
    <xf numFmtId="0" fontId="10" fillId="4" borderId="8" xfId="0" applyFont="1" applyFill="1" applyBorder="1"/>
    <xf numFmtId="164" fontId="0" fillId="4" borderId="9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9" xfId="0" applyNumberFormat="1" applyFill="1" applyBorder="1"/>
    <xf numFmtId="3" fontId="0" fillId="4" borderId="12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16" xfId="0" applyNumberFormat="1" applyFill="1" applyBorder="1"/>
    <xf numFmtId="0" fontId="10" fillId="4" borderId="9" xfId="0" applyFont="1" applyFill="1" applyBorder="1"/>
    <xf numFmtId="164" fontId="0" fillId="0" borderId="0" xfId="0" applyNumberFormat="1"/>
    <xf numFmtId="2" fontId="1" fillId="0" borderId="17" xfId="0" applyNumberFormat="1" applyFont="1" applyBorder="1"/>
    <xf numFmtId="2" fontId="1" fillId="0" borderId="18" xfId="0" applyNumberFormat="1" applyFont="1" applyBorder="1"/>
    <xf numFmtId="0" fontId="1" fillId="0" borderId="18" xfId="0" applyFont="1" applyBorder="1"/>
    <xf numFmtId="1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17" xfId="0" applyFont="1" applyBorder="1"/>
    <xf numFmtId="0" fontId="11" fillId="0" borderId="0" xfId="0" applyFont="1"/>
    <xf numFmtId="2" fontId="1" fillId="0" borderId="25" xfId="0" applyNumberFormat="1" applyFont="1" applyBorder="1"/>
    <xf numFmtId="2" fontId="1" fillId="0" borderId="26" xfId="0" applyNumberFormat="1" applyFont="1" applyBorder="1"/>
    <xf numFmtId="0" fontId="1" fillId="0" borderId="26" xfId="0" applyFont="1" applyBorder="1"/>
    <xf numFmtId="1" fontId="1" fillId="0" borderId="26" xfId="0" applyNumberFormat="1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25" xfId="0" applyFont="1" applyBorder="1"/>
    <xf numFmtId="0" fontId="16" fillId="0" borderId="0" xfId="0" applyFont="1" applyAlignment="1">
      <alignment horizontal="left"/>
    </xf>
    <xf numFmtId="0" fontId="11" fillId="0" borderId="32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7" fillId="0" borderId="40" xfId="0" applyFont="1" applyBorder="1" applyAlignment="1"/>
    <xf numFmtId="0" fontId="1" fillId="0" borderId="0" xfId="0" applyFont="1" applyAlignment="1">
      <alignment horizontal="center"/>
    </xf>
    <xf numFmtId="0" fontId="14" fillId="5" borderId="42" xfId="0" applyFont="1" applyFill="1" applyBorder="1"/>
    <xf numFmtId="14" fontId="14" fillId="5" borderId="43" xfId="0" applyNumberFormat="1" applyFont="1" applyFill="1" applyBorder="1" applyAlignment="1">
      <alignment horizontal="center"/>
    </xf>
    <xf numFmtId="0" fontId="14" fillId="5" borderId="44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0" fillId="4" borderId="52" xfId="0" applyFont="1" applyFill="1" applyBorder="1"/>
    <xf numFmtId="164" fontId="0" fillId="4" borderId="53" xfId="0" applyNumberFormat="1" applyFill="1" applyBorder="1"/>
    <xf numFmtId="2" fontId="0" fillId="4" borderId="54" xfId="0" applyNumberFormat="1" applyFill="1" applyBorder="1"/>
    <xf numFmtId="2" fontId="0" fillId="4" borderId="55" xfId="0" applyNumberFormat="1" applyFill="1" applyBorder="1"/>
    <xf numFmtId="0" fontId="0" fillId="4" borderId="55" xfId="0" applyFill="1" applyBorder="1"/>
    <xf numFmtId="3" fontId="0" fillId="4" borderId="53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2" fontId="0" fillId="4" borderId="60" xfId="0" applyNumberFormat="1" applyFill="1" applyBorder="1"/>
    <xf numFmtId="0" fontId="10" fillId="4" borderId="53" xfId="0" applyFont="1" applyFill="1" applyBorder="1"/>
    <xf numFmtId="0" fontId="6" fillId="5" borderId="6" xfId="0" applyFont="1" applyFill="1" applyBorder="1"/>
    <xf numFmtId="164" fontId="7" fillId="5" borderId="4" xfId="0" applyNumberFormat="1" applyFont="1" applyFill="1" applyBorder="1"/>
    <xf numFmtId="2" fontId="8" fillId="5" borderId="4" xfId="0" applyNumberFormat="1" applyFont="1" applyFill="1" applyBorder="1"/>
    <xf numFmtId="0" fontId="8" fillId="5" borderId="4" xfId="0" applyFont="1" applyFill="1" applyBorder="1"/>
    <xf numFmtId="0" fontId="19" fillId="5" borderId="5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25" xfId="0" applyNumberFormat="1" applyFont="1" applyBorder="1"/>
    <xf numFmtId="0" fontId="1" fillId="0" borderId="68" xfId="0" applyFont="1" applyBorder="1"/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5" xfId="0" applyFont="1" applyFill="1" applyBorder="1"/>
    <xf numFmtId="0" fontId="14" fillId="5" borderId="46" xfId="0" applyFont="1" applyFill="1" applyBorder="1" applyAlignment="1">
      <alignment horizontal="center"/>
    </xf>
    <xf numFmtId="0" fontId="14" fillId="5" borderId="43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19" xfId="0" applyFont="1" applyBorder="1"/>
    <xf numFmtId="2" fontId="1" fillId="0" borderId="41" xfId="0" applyNumberFormat="1" applyFont="1" applyBorder="1"/>
    <xf numFmtId="2" fontId="1" fillId="0" borderId="33" xfId="0" applyNumberFormat="1" applyFont="1" applyBorder="1"/>
    <xf numFmtId="0" fontId="14" fillId="0" borderId="0" xfId="0" applyFont="1" applyAlignment="1">
      <alignment horizontal="center"/>
    </xf>
    <xf numFmtId="0" fontId="11" fillId="0" borderId="33" xfId="0" applyFont="1" applyBorder="1" applyAlignment="1">
      <alignment horizontal="center"/>
    </xf>
    <xf numFmtId="0" fontId="12" fillId="8" borderId="71" xfId="0" applyFont="1" applyFill="1" applyBorder="1" applyAlignment="1">
      <alignment horizontal="left"/>
    </xf>
    <xf numFmtId="0" fontId="13" fillId="8" borderId="72" xfId="0" applyFont="1" applyFill="1" applyBorder="1" applyAlignment="1">
      <alignment horizontal="left"/>
    </xf>
    <xf numFmtId="0" fontId="14" fillId="8" borderId="72" xfId="0" applyFont="1" applyFill="1" applyBorder="1" applyAlignment="1">
      <alignment horizontal="center"/>
    </xf>
    <xf numFmtId="0" fontId="15" fillId="8" borderId="73" xfId="0" applyFont="1" applyFill="1" applyBorder="1" applyAlignment="1">
      <alignment horizontal="right"/>
    </xf>
    <xf numFmtId="0" fontId="25" fillId="0" borderId="0" xfId="0" applyFont="1"/>
    <xf numFmtId="0" fontId="25" fillId="0" borderId="74" xfId="0" applyFont="1" applyBorder="1"/>
    <xf numFmtId="0" fontId="4" fillId="0" borderId="74" xfId="0" applyFont="1" applyBorder="1"/>
    <xf numFmtId="0" fontId="10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0" fillId="4" borderId="76" xfId="0" applyFont="1" applyFill="1" applyBorder="1"/>
    <xf numFmtId="0" fontId="25" fillId="0" borderId="84" xfId="0" applyFont="1" applyBorder="1"/>
    <xf numFmtId="0" fontId="4" fillId="0" borderId="84" xfId="0" applyFont="1" applyBorder="1"/>
    <xf numFmtId="0" fontId="10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0" fillId="4" borderId="86" xfId="0" applyFont="1" applyFill="1" applyBorder="1"/>
    <xf numFmtId="0" fontId="6" fillId="0" borderId="94" xfId="0" applyFont="1" applyFill="1" applyBorder="1"/>
    <xf numFmtId="164" fontId="7" fillId="0" borderId="94" xfId="0" applyNumberFormat="1" applyFont="1" applyFill="1" applyBorder="1"/>
    <xf numFmtId="2" fontId="8" fillId="0" borderId="94" xfId="0" applyNumberFormat="1" applyFont="1" applyFill="1" applyBorder="1"/>
    <xf numFmtId="0" fontId="8" fillId="0" borderId="94" xfId="0" applyFont="1" applyFill="1" applyBorder="1"/>
    <xf numFmtId="0" fontId="19" fillId="0" borderId="94" xfId="0" applyFont="1" applyFill="1" applyBorder="1"/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43" xfId="0" applyFont="1" applyFill="1" applyBorder="1" applyAlignment="1">
      <alignment horizontal="center"/>
    </xf>
    <xf numFmtId="0" fontId="14" fillId="8" borderId="69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25" fillId="0" borderId="70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33" xfId="0" applyNumberFormat="1" applyFill="1" applyBorder="1"/>
    <xf numFmtId="2" fontId="0" fillId="4" borderId="34" xfId="0" applyNumberFormat="1" applyFill="1" applyBorder="1"/>
    <xf numFmtId="2" fontId="0" fillId="4" borderId="35" xfId="0" applyNumberFormat="1" applyFill="1" applyBorder="1"/>
    <xf numFmtId="0" fontId="0" fillId="4" borderId="35" xfId="0" applyFill="1" applyBorder="1"/>
    <xf numFmtId="2" fontId="0" fillId="4" borderId="97" xfId="0" applyNumberFormat="1" applyFill="1" applyBorder="1"/>
    <xf numFmtId="0" fontId="0" fillId="4" borderId="97" xfId="0" applyFill="1" applyBorder="1"/>
    <xf numFmtId="3" fontId="0" fillId="4" borderId="96" xfId="0" applyNumberFormat="1" applyFill="1" applyBorder="1"/>
    <xf numFmtId="3" fontId="0" fillId="4" borderId="40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41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2" fontId="0" fillId="4" borderId="100" xfId="0" applyNumberFormat="1" applyFill="1" applyBorder="1"/>
    <xf numFmtId="0" fontId="10" fillId="4" borderId="3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17" t="s">
        <v>12</v>
      </c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9"/>
      <c r="AH1" s="119"/>
      <c r="AI1" s="120" t="str">
        <f>[1]General!$AI$1</f>
        <v>Datos a 31-octubre-2021</v>
      </c>
    </row>
    <row r="2" spans="1:37" ht="13.5" thickBot="1" x14ac:dyDescent="0.25">
      <c r="A2" s="166" t="s">
        <v>22</v>
      </c>
      <c r="B2" s="167"/>
      <c r="C2" s="167"/>
      <c r="D2" s="167"/>
      <c r="E2" t="s">
        <v>0</v>
      </c>
      <c r="F2" s="9"/>
      <c r="G2" s="10"/>
      <c r="H2" s="51" t="s">
        <v>15</v>
      </c>
      <c r="I2" s="52" t="s">
        <v>14</v>
      </c>
      <c r="J2" s="159" t="s">
        <v>9</v>
      </c>
      <c r="K2" s="160"/>
      <c r="L2" s="53" t="s">
        <v>1</v>
      </c>
      <c r="M2" s="54" t="s">
        <v>2</v>
      </c>
      <c r="N2" s="53" t="s">
        <v>1</v>
      </c>
      <c r="O2" s="54" t="s">
        <v>2</v>
      </c>
      <c r="P2" s="53" t="s">
        <v>1</v>
      </c>
      <c r="Q2" s="54" t="s">
        <v>2</v>
      </c>
      <c r="R2" s="53" t="s">
        <v>1</v>
      </c>
      <c r="S2" s="54" t="s">
        <v>2</v>
      </c>
      <c r="T2" s="53" t="s">
        <v>1</v>
      </c>
      <c r="U2" s="54" t="s">
        <v>2</v>
      </c>
      <c r="V2" s="55" t="s">
        <v>1</v>
      </c>
      <c r="W2" s="56" t="s">
        <v>2</v>
      </c>
      <c r="X2" s="53" t="s">
        <v>1</v>
      </c>
      <c r="Y2" s="54" t="s">
        <v>2</v>
      </c>
      <c r="Z2" s="116" t="s">
        <v>28</v>
      </c>
      <c r="AA2" s="159" t="s">
        <v>6</v>
      </c>
      <c r="AB2" s="168"/>
      <c r="AC2" s="169" t="s">
        <v>7</v>
      </c>
      <c r="AD2" s="160"/>
      <c r="AE2" s="159" t="s">
        <v>8</v>
      </c>
      <c r="AF2" s="160"/>
      <c r="AG2" s="57" t="s">
        <v>19</v>
      </c>
      <c r="AH2" s="161" t="s">
        <v>20</v>
      </c>
      <c r="AI2" s="162"/>
      <c r="AJ2" s="58"/>
      <c r="AK2" s="98" t="s">
        <v>21</v>
      </c>
    </row>
    <row r="3" spans="1:37" ht="13.5" thickBot="1" x14ac:dyDescent="0.25">
      <c r="A3" s="100" t="s">
        <v>26</v>
      </c>
      <c r="B3" s="101" t="s">
        <v>27</v>
      </c>
      <c r="C3" s="100" t="s">
        <v>24</v>
      </c>
      <c r="D3" s="101" t="s">
        <v>25</v>
      </c>
      <c r="E3" t="s">
        <v>0</v>
      </c>
      <c r="F3" s="3" t="s">
        <v>16</v>
      </c>
      <c r="G3" s="3" t="s">
        <v>17</v>
      </c>
      <c r="H3" s="59" t="s">
        <v>11</v>
      </c>
      <c r="I3" s="60">
        <f>[1]General!$I$3</f>
        <v>44500</v>
      </c>
      <c r="J3" s="61" t="s">
        <v>10</v>
      </c>
      <c r="K3" s="62">
        <f>[1]General!$K$3</f>
        <v>2021</v>
      </c>
      <c r="L3" s="165" t="str">
        <f>[1]General!$L$3:$M$3</f>
        <v>1 Año</v>
      </c>
      <c r="M3" s="165"/>
      <c r="N3" s="165" t="str">
        <f>[1]General!$N$3:$O$3</f>
        <v>3 Años</v>
      </c>
      <c r="O3" s="165"/>
      <c r="P3" s="163" t="str">
        <f>[1]General!$P$3:$Q$3</f>
        <v>5 Años</v>
      </c>
      <c r="Q3" s="164"/>
      <c r="R3" s="163" t="str">
        <f>[1]General!$R$3:$S$3</f>
        <v>10 Años</v>
      </c>
      <c r="S3" s="164"/>
      <c r="T3" s="163" t="str">
        <f>[1]General!$T$3:$U$3</f>
        <v>15 Años</v>
      </c>
      <c r="U3" s="164"/>
      <c r="V3" s="163" t="str">
        <f>[1]General!$V$3:$W$3</f>
        <v>20 Años</v>
      </c>
      <c r="W3" s="164"/>
      <c r="X3" s="163" t="str">
        <f>[1]General!$X$3:$Y$3</f>
        <v>25 Años</v>
      </c>
      <c r="Y3" s="164"/>
      <c r="Z3" s="109" t="str">
        <f>[1]General!$Z$3</f>
        <v>21/10</v>
      </c>
      <c r="AA3" s="61" t="s">
        <v>3</v>
      </c>
      <c r="AB3" s="63">
        <f>[1]General!$AB$3</f>
        <v>2021</v>
      </c>
      <c r="AC3" s="64" t="s">
        <v>3</v>
      </c>
      <c r="AD3" s="62">
        <f>[1]General!$AD$3</f>
        <v>2021</v>
      </c>
      <c r="AE3" s="108" t="s">
        <v>3</v>
      </c>
      <c r="AF3" s="62">
        <f>[1]General!$AF$3</f>
        <v>2021</v>
      </c>
      <c r="AG3" s="109" t="str">
        <f>[1]General!$AG$3</f>
        <v>21/10</v>
      </c>
      <c r="AH3" s="65" t="s">
        <v>4</v>
      </c>
      <c r="AI3" s="62">
        <f>[1]General!$AI$3</f>
        <v>2021</v>
      </c>
      <c r="AJ3" s="66" t="s">
        <v>5</v>
      </c>
      <c r="AK3" s="99" t="s">
        <v>23</v>
      </c>
    </row>
    <row r="4" spans="1:37" x14ac:dyDescent="0.2">
      <c r="A4" s="102">
        <v>11010015</v>
      </c>
      <c r="B4" s="103">
        <v>1</v>
      </c>
      <c r="C4" s="102">
        <v>8010141</v>
      </c>
      <c r="D4" s="103">
        <v>7010058</v>
      </c>
      <c r="E4" s="121">
        <v>1</v>
      </c>
      <c r="F4" s="3" t="s">
        <v>29</v>
      </c>
      <c r="G4" s="3">
        <v>6424</v>
      </c>
      <c r="H4" s="67" t="s">
        <v>30</v>
      </c>
      <c r="I4" s="68">
        <v>7.6588000000000003</v>
      </c>
      <c r="J4" s="69">
        <v>3.2</v>
      </c>
      <c r="K4" s="70">
        <v>35.200000000000003</v>
      </c>
      <c r="L4" s="69">
        <v>78.930000000000007</v>
      </c>
      <c r="M4" s="71">
        <v>1</v>
      </c>
      <c r="N4" s="69">
        <v>9.57</v>
      </c>
      <c r="O4" s="71">
        <v>28</v>
      </c>
      <c r="P4" s="69">
        <v>7.05</v>
      </c>
      <c r="Q4" s="71">
        <v>15</v>
      </c>
      <c r="R4" s="69" t="s">
        <v>31</v>
      </c>
      <c r="S4" s="71" t="s">
        <v>32</v>
      </c>
      <c r="T4" s="69" t="s">
        <v>31</v>
      </c>
      <c r="U4" s="71" t="s">
        <v>32</v>
      </c>
      <c r="V4" s="69" t="s">
        <v>31</v>
      </c>
      <c r="W4" s="71" t="s">
        <v>32</v>
      </c>
      <c r="X4" s="69" t="s">
        <v>31</v>
      </c>
      <c r="Y4" s="71" t="s">
        <v>32</v>
      </c>
      <c r="Z4" s="72">
        <v>7544</v>
      </c>
      <c r="AA4" s="73">
        <v>37</v>
      </c>
      <c r="AB4" s="74">
        <v>418</v>
      </c>
      <c r="AC4" s="75">
        <v>56</v>
      </c>
      <c r="AD4" s="76">
        <v>944</v>
      </c>
      <c r="AE4" s="77">
        <v>-19</v>
      </c>
      <c r="AF4" s="78">
        <v>-526</v>
      </c>
      <c r="AG4" s="73">
        <v>4445</v>
      </c>
      <c r="AH4" s="79">
        <v>2.77</v>
      </c>
      <c r="AI4" s="70">
        <v>15.16</v>
      </c>
      <c r="AJ4" s="80" t="s">
        <v>33</v>
      </c>
      <c r="AK4" s="13" t="s">
        <v>34</v>
      </c>
    </row>
    <row r="5" spans="1:37" x14ac:dyDescent="0.2">
      <c r="A5" s="102">
        <v>11010015</v>
      </c>
      <c r="B5" s="103">
        <v>1</v>
      </c>
      <c r="C5" s="102">
        <v>8010141</v>
      </c>
      <c r="D5" s="103">
        <v>7010058</v>
      </c>
      <c r="E5" s="121">
        <v>2</v>
      </c>
      <c r="F5" s="3" t="s">
        <v>35</v>
      </c>
      <c r="G5" s="3">
        <v>8424</v>
      </c>
      <c r="H5" s="67" t="s">
        <v>36</v>
      </c>
      <c r="I5" s="68">
        <v>7.7538</v>
      </c>
      <c r="J5" s="69">
        <v>3.17</v>
      </c>
      <c r="K5" s="70">
        <v>34.840000000000003</v>
      </c>
      <c r="L5" s="69">
        <v>78.39</v>
      </c>
      <c r="M5" s="71">
        <v>2</v>
      </c>
      <c r="N5" s="69">
        <v>9.2799999999999994</v>
      </c>
      <c r="O5" s="71">
        <v>32</v>
      </c>
      <c r="P5" s="69">
        <v>7.03</v>
      </c>
      <c r="Q5" s="71">
        <v>16</v>
      </c>
      <c r="R5" s="69" t="s">
        <v>31</v>
      </c>
      <c r="S5" s="71" t="s">
        <v>32</v>
      </c>
      <c r="T5" s="69" t="s">
        <v>31</v>
      </c>
      <c r="U5" s="71" t="s">
        <v>32</v>
      </c>
      <c r="V5" s="69" t="s">
        <v>31</v>
      </c>
      <c r="W5" s="71" t="s">
        <v>32</v>
      </c>
      <c r="X5" s="69" t="s">
        <v>31</v>
      </c>
      <c r="Y5" s="71" t="s">
        <v>32</v>
      </c>
      <c r="Z5" s="72"/>
      <c r="AA5" s="73"/>
      <c r="AB5" s="74"/>
      <c r="AC5" s="75"/>
      <c r="AD5" s="76"/>
      <c r="AE5" s="77"/>
      <c r="AF5" s="78"/>
      <c r="AG5" s="73"/>
      <c r="AH5" s="79"/>
      <c r="AI5" s="70"/>
      <c r="AJ5" s="80" t="s">
        <v>33</v>
      </c>
      <c r="AK5" s="13" t="s">
        <v>34</v>
      </c>
    </row>
    <row r="6" spans="1:37" x14ac:dyDescent="0.2">
      <c r="A6" s="102">
        <v>11010015</v>
      </c>
      <c r="B6" s="103">
        <v>1</v>
      </c>
      <c r="C6" s="102">
        <v>8010141</v>
      </c>
      <c r="D6" s="103">
        <v>7010058</v>
      </c>
      <c r="E6" s="121">
        <v>3</v>
      </c>
      <c r="F6" s="3" t="s">
        <v>37</v>
      </c>
      <c r="G6" s="3">
        <v>7424</v>
      </c>
      <c r="H6" s="67" t="s">
        <v>38</v>
      </c>
      <c r="I6" s="68">
        <v>7.4835000000000003</v>
      </c>
      <c r="J6" s="69">
        <v>3.13</v>
      </c>
      <c r="K6" s="70">
        <v>34.299999999999997</v>
      </c>
      <c r="L6" s="69">
        <v>77.510000000000005</v>
      </c>
      <c r="M6" s="71">
        <v>3</v>
      </c>
      <c r="N6" s="69">
        <v>8.6999999999999993</v>
      </c>
      <c r="O6" s="71">
        <v>34</v>
      </c>
      <c r="P6" s="69">
        <v>6.46</v>
      </c>
      <c r="Q6" s="71">
        <v>18</v>
      </c>
      <c r="R6" s="69" t="s">
        <v>31</v>
      </c>
      <c r="S6" s="71" t="s">
        <v>32</v>
      </c>
      <c r="T6" s="69" t="s">
        <v>31</v>
      </c>
      <c r="U6" s="71" t="s">
        <v>32</v>
      </c>
      <c r="V6" s="69" t="s">
        <v>31</v>
      </c>
      <c r="W6" s="71" t="s">
        <v>32</v>
      </c>
      <c r="X6" s="69" t="s">
        <v>31</v>
      </c>
      <c r="Y6" s="71" t="s">
        <v>32</v>
      </c>
      <c r="Z6" s="72">
        <v>4</v>
      </c>
      <c r="AA6" s="73">
        <v>218</v>
      </c>
      <c r="AB6" s="74">
        <v>569</v>
      </c>
      <c r="AC6" s="75"/>
      <c r="AD6" s="76">
        <v>243</v>
      </c>
      <c r="AE6" s="77">
        <v>218</v>
      </c>
      <c r="AF6" s="78">
        <v>326</v>
      </c>
      <c r="AG6" s="73">
        <v>673</v>
      </c>
      <c r="AH6" s="79">
        <v>51.65</v>
      </c>
      <c r="AI6" s="70">
        <v>170.57</v>
      </c>
      <c r="AJ6" s="80" t="s">
        <v>33</v>
      </c>
      <c r="AK6" s="13" t="s">
        <v>34</v>
      </c>
    </row>
    <row r="7" spans="1:37" x14ac:dyDescent="0.2">
      <c r="A7" s="102">
        <v>11010015</v>
      </c>
      <c r="B7" s="103">
        <v>1</v>
      </c>
      <c r="C7" s="102">
        <v>8010141</v>
      </c>
      <c r="D7" s="103">
        <v>7010058</v>
      </c>
      <c r="E7" s="121">
        <v>4</v>
      </c>
      <c r="F7" s="3" t="s">
        <v>39</v>
      </c>
      <c r="G7" s="3">
        <v>5424</v>
      </c>
      <c r="H7" s="67" t="s">
        <v>40</v>
      </c>
      <c r="I7" s="68">
        <v>7.6478000000000002</v>
      </c>
      <c r="J7" s="69">
        <v>3.13</v>
      </c>
      <c r="K7" s="70">
        <v>34.22</v>
      </c>
      <c r="L7" s="69">
        <v>77.41</v>
      </c>
      <c r="M7" s="71">
        <v>4</v>
      </c>
      <c r="N7" s="69">
        <v>8.68</v>
      </c>
      <c r="O7" s="71">
        <v>35</v>
      </c>
      <c r="P7" s="69">
        <v>6.45</v>
      </c>
      <c r="Q7" s="71">
        <v>19</v>
      </c>
      <c r="R7" s="69" t="s">
        <v>31</v>
      </c>
      <c r="S7" s="71" t="s">
        <v>32</v>
      </c>
      <c r="T7" s="69" t="s">
        <v>31</v>
      </c>
      <c r="U7" s="71" t="s">
        <v>32</v>
      </c>
      <c r="V7" s="69" t="s">
        <v>31</v>
      </c>
      <c r="W7" s="71" t="s">
        <v>32</v>
      </c>
      <c r="X7" s="69" t="s">
        <v>31</v>
      </c>
      <c r="Y7" s="71" t="s">
        <v>32</v>
      </c>
      <c r="Z7" s="72"/>
      <c r="AA7" s="73"/>
      <c r="AB7" s="74"/>
      <c r="AC7" s="75"/>
      <c r="AD7" s="76"/>
      <c r="AE7" s="77"/>
      <c r="AF7" s="78"/>
      <c r="AG7" s="73"/>
      <c r="AH7" s="79"/>
      <c r="AI7" s="70"/>
      <c r="AJ7" s="80" t="s">
        <v>33</v>
      </c>
      <c r="AK7" s="13" t="s">
        <v>34</v>
      </c>
    </row>
    <row r="8" spans="1:37" x14ac:dyDescent="0.2">
      <c r="A8" s="102">
        <v>11010015</v>
      </c>
      <c r="B8" s="103">
        <v>1</v>
      </c>
      <c r="C8" s="102">
        <v>8010141</v>
      </c>
      <c r="D8" s="103">
        <v>7010058</v>
      </c>
      <c r="E8" s="121">
        <v>5</v>
      </c>
      <c r="F8" s="3" t="s">
        <v>41</v>
      </c>
      <c r="G8" s="3">
        <v>9424</v>
      </c>
      <c r="H8" s="67" t="s">
        <v>42</v>
      </c>
      <c r="I8" s="68">
        <v>7.5319000000000003</v>
      </c>
      <c r="J8" s="69">
        <v>3.1</v>
      </c>
      <c r="K8" s="70">
        <v>33.96</v>
      </c>
      <c r="L8" s="69">
        <v>76.97</v>
      </c>
      <c r="M8" s="71">
        <v>5</v>
      </c>
      <c r="N8" s="69">
        <v>8.3699999999999992</v>
      </c>
      <c r="O8" s="71">
        <v>36</v>
      </c>
      <c r="P8" s="69">
        <v>6.14</v>
      </c>
      <c r="Q8" s="71">
        <v>23</v>
      </c>
      <c r="R8" s="69" t="s">
        <v>31</v>
      </c>
      <c r="S8" s="71" t="s">
        <v>32</v>
      </c>
      <c r="T8" s="69" t="s">
        <v>31</v>
      </c>
      <c r="U8" s="71" t="s">
        <v>32</v>
      </c>
      <c r="V8" s="69" t="s">
        <v>31</v>
      </c>
      <c r="W8" s="71" t="s">
        <v>32</v>
      </c>
      <c r="X8" s="69" t="s">
        <v>31</v>
      </c>
      <c r="Y8" s="71" t="s">
        <v>32</v>
      </c>
      <c r="Z8" s="72">
        <v>13</v>
      </c>
      <c r="AA8" s="73">
        <v>37</v>
      </c>
      <c r="AB8" s="74">
        <v>321</v>
      </c>
      <c r="AC8" s="75"/>
      <c r="AD8" s="76">
        <v>147</v>
      </c>
      <c r="AE8" s="77">
        <v>37</v>
      </c>
      <c r="AF8" s="78">
        <v>174</v>
      </c>
      <c r="AG8" s="73">
        <v>485</v>
      </c>
      <c r="AH8" s="79">
        <v>11.76</v>
      </c>
      <c r="AI8" s="70">
        <v>117.87</v>
      </c>
      <c r="AJ8" s="80" t="s">
        <v>33</v>
      </c>
      <c r="AK8" s="14" t="s">
        <v>34</v>
      </c>
    </row>
    <row r="9" spans="1:37" x14ac:dyDescent="0.2">
      <c r="A9" s="102">
        <v>11010015</v>
      </c>
      <c r="B9" s="103">
        <v>1</v>
      </c>
      <c r="C9" s="102">
        <v>8010141</v>
      </c>
      <c r="D9" s="103">
        <v>7010058</v>
      </c>
      <c r="E9" s="121">
        <v>6</v>
      </c>
      <c r="F9" s="3" t="s">
        <v>43</v>
      </c>
      <c r="G9" s="3">
        <v>3424</v>
      </c>
      <c r="H9" s="67" t="s">
        <v>44</v>
      </c>
      <c r="I9" s="68">
        <v>7.2013999999999996</v>
      </c>
      <c r="J9" s="69">
        <v>3.07</v>
      </c>
      <c r="K9" s="70">
        <v>33.65</v>
      </c>
      <c r="L9" s="69">
        <v>76.47</v>
      </c>
      <c r="M9" s="71">
        <v>6</v>
      </c>
      <c r="N9" s="69">
        <v>8.0500000000000007</v>
      </c>
      <c r="O9" s="71">
        <v>37</v>
      </c>
      <c r="P9" s="69">
        <v>5.83</v>
      </c>
      <c r="Q9" s="71">
        <v>25</v>
      </c>
      <c r="R9" s="69">
        <v>-0.85</v>
      </c>
      <c r="S9" s="71">
        <v>22</v>
      </c>
      <c r="T9" s="69">
        <v>-2.08</v>
      </c>
      <c r="U9" s="71">
        <v>19</v>
      </c>
      <c r="V9" s="69" t="s">
        <v>31</v>
      </c>
      <c r="W9" s="71" t="s">
        <v>32</v>
      </c>
      <c r="X9" s="69" t="s">
        <v>31</v>
      </c>
      <c r="Y9" s="71" t="s">
        <v>32</v>
      </c>
      <c r="Z9" s="72">
        <v>445</v>
      </c>
      <c r="AA9" s="73">
        <v>957</v>
      </c>
      <c r="AB9" s="74">
        <v>2932</v>
      </c>
      <c r="AC9" s="75">
        <v>133</v>
      </c>
      <c r="AD9" s="76">
        <v>1735</v>
      </c>
      <c r="AE9" s="77">
        <v>824</v>
      </c>
      <c r="AF9" s="78">
        <v>1197</v>
      </c>
      <c r="AG9" s="73">
        <v>3388</v>
      </c>
      <c r="AH9" s="79">
        <v>35.799999999999997</v>
      </c>
      <c r="AI9" s="70">
        <v>108.27</v>
      </c>
      <c r="AJ9" s="80" t="s">
        <v>33</v>
      </c>
      <c r="AK9" s="13" t="s">
        <v>34</v>
      </c>
    </row>
    <row r="10" spans="1:37" x14ac:dyDescent="0.2">
      <c r="A10" s="102">
        <v>11010015</v>
      </c>
      <c r="B10" s="103">
        <v>1</v>
      </c>
      <c r="C10" s="102">
        <v>8030134</v>
      </c>
      <c r="D10" s="103">
        <v>7010029</v>
      </c>
      <c r="E10" s="121">
        <v>7</v>
      </c>
      <c r="F10" s="3" t="s">
        <v>45</v>
      </c>
      <c r="G10" s="3">
        <v>1964</v>
      </c>
      <c r="H10" s="67" t="s">
        <v>46</v>
      </c>
      <c r="I10" s="68">
        <v>233.04499999999999</v>
      </c>
      <c r="J10" s="69">
        <v>1.71</v>
      </c>
      <c r="K10" s="70">
        <v>18.28</v>
      </c>
      <c r="L10" s="69">
        <v>37.450000000000003</v>
      </c>
      <c r="M10" s="71">
        <v>7</v>
      </c>
      <c r="N10" s="69">
        <v>7.37</v>
      </c>
      <c r="O10" s="71">
        <v>41</v>
      </c>
      <c r="P10" s="69">
        <v>4.16</v>
      </c>
      <c r="Q10" s="71">
        <v>31</v>
      </c>
      <c r="R10" s="69">
        <v>3.76</v>
      </c>
      <c r="S10" s="71">
        <v>18</v>
      </c>
      <c r="T10" s="69">
        <v>2.87</v>
      </c>
      <c r="U10" s="71">
        <v>11</v>
      </c>
      <c r="V10" s="69">
        <v>6.31</v>
      </c>
      <c r="W10" s="71">
        <v>4</v>
      </c>
      <c r="X10" s="69" t="s">
        <v>31</v>
      </c>
      <c r="Y10" s="71" t="s">
        <v>32</v>
      </c>
      <c r="Z10" s="72">
        <v>1189</v>
      </c>
      <c r="AA10" s="73">
        <v>86</v>
      </c>
      <c r="AB10" s="74">
        <v>1080</v>
      </c>
      <c r="AC10" s="75">
        <v>312</v>
      </c>
      <c r="AD10" s="76">
        <v>3342</v>
      </c>
      <c r="AE10" s="77">
        <v>-226</v>
      </c>
      <c r="AF10" s="78">
        <v>-2262</v>
      </c>
      <c r="AG10" s="73">
        <v>15596</v>
      </c>
      <c r="AH10" s="79">
        <v>0.27</v>
      </c>
      <c r="AI10" s="70">
        <v>2.37</v>
      </c>
      <c r="AJ10" s="80" t="s">
        <v>47</v>
      </c>
      <c r="AK10" s="13" t="s">
        <v>48</v>
      </c>
    </row>
    <row r="11" spans="1:37" x14ac:dyDescent="0.2">
      <c r="A11" s="102">
        <v>11010015</v>
      </c>
      <c r="B11" s="103">
        <v>1</v>
      </c>
      <c r="C11" s="102">
        <v>8010141</v>
      </c>
      <c r="D11" s="103">
        <v>7010058</v>
      </c>
      <c r="E11" s="121">
        <v>8</v>
      </c>
      <c r="F11" s="3" t="s">
        <v>49</v>
      </c>
      <c r="G11" s="3">
        <v>6426</v>
      </c>
      <c r="H11" s="67" t="s">
        <v>50</v>
      </c>
      <c r="I11" s="68">
        <v>18.596900000000002</v>
      </c>
      <c r="J11" s="69">
        <v>0.87</v>
      </c>
      <c r="K11" s="70">
        <v>16.309999999999999</v>
      </c>
      <c r="L11" s="69">
        <v>35.4</v>
      </c>
      <c r="M11" s="71">
        <v>8</v>
      </c>
      <c r="N11" s="69">
        <v>14.5</v>
      </c>
      <c r="O11" s="71">
        <v>4</v>
      </c>
      <c r="P11" s="69">
        <v>10.55</v>
      </c>
      <c r="Q11" s="71">
        <v>1</v>
      </c>
      <c r="R11" s="69" t="s">
        <v>31</v>
      </c>
      <c r="S11" s="71" t="s">
        <v>32</v>
      </c>
      <c r="T11" s="69" t="s">
        <v>31</v>
      </c>
      <c r="U11" s="71" t="s">
        <v>32</v>
      </c>
      <c r="V11" s="69" t="s">
        <v>31</v>
      </c>
      <c r="W11" s="71" t="s">
        <v>32</v>
      </c>
      <c r="X11" s="69" t="s">
        <v>31</v>
      </c>
      <c r="Y11" s="71" t="s">
        <v>32</v>
      </c>
      <c r="Z11" s="72">
        <v>9870</v>
      </c>
      <c r="AA11" s="73">
        <v>240</v>
      </c>
      <c r="AB11" s="74">
        <v>3002</v>
      </c>
      <c r="AC11" s="75">
        <v>453</v>
      </c>
      <c r="AD11" s="76">
        <v>13563</v>
      </c>
      <c r="AE11" s="77">
        <v>-213</v>
      </c>
      <c r="AF11" s="78">
        <v>-10561</v>
      </c>
      <c r="AG11" s="73">
        <v>30954</v>
      </c>
      <c r="AH11" s="79">
        <v>0.21</v>
      </c>
      <c r="AI11" s="70">
        <v>-14.53</v>
      </c>
      <c r="AJ11" s="80" t="s">
        <v>33</v>
      </c>
      <c r="AK11" s="13" t="s">
        <v>34</v>
      </c>
    </row>
    <row r="12" spans="1:37" x14ac:dyDescent="0.2">
      <c r="A12" s="102">
        <v>11010015</v>
      </c>
      <c r="B12" s="103">
        <v>1</v>
      </c>
      <c r="C12" s="102">
        <v>8010141</v>
      </c>
      <c r="D12" s="103">
        <v>7010058</v>
      </c>
      <c r="E12" s="121">
        <v>9</v>
      </c>
      <c r="F12" s="3" t="s">
        <v>51</v>
      </c>
      <c r="G12" s="3">
        <v>8426</v>
      </c>
      <c r="H12" s="67" t="s">
        <v>52</v>
      </c>
      <c r="I12" s="68">
        <v>18.820699999999999</v>
      </c>
      <c r="J12" s="69">
        <v>0.85</v>
      </c>
      <c r="K12" s="70">
        <v>15.99</v>
      </c>
      <c r="L12" s="69">
        <v>34.97</v>
      </c>
      <c r="M12" s="71">
        <v>9</v>
      </c>
      <c r="N12" s="69">
        <v>14.19</v>
      </c>
      <c r="O12" s="71">
        <v>7</v>
      </c>
      <c r="P12" s="69">
        <v>10.53</v>
      </c>
      <c r="Q12" s="71">
        <v>2</v>
      </c>
      <c r="R12" s="69" t="s">
        <v>31</v>
      </c>
      <c r="S12" s="71" t="s">
        <v>32</v>
      </c>
      <c r="T12" s="69" t="s">
        <v>31</v>
      </c>
      <c r="U12" s="71" t="s">
        <v>32</v>
      </c>
      <c r="V12" s="69" t="s">
        <v>31</v>
      </c>
      <c r="W12" s="71" t="s">
        <v>32</v>
      </c>
      <c r="X12" s="69" t="s">
        <v>31</v>
      </c>
      <c r="Y12" s="71" t="s">
        <v>32</v>
      </c>
      <c r="Z12" s="72"/>
      <c r="AA12" s="73"/>
      <c r="AB12" s="74"/>
      <c r="AC12" s="75"/>
      <c r="AD12" s="76"/>
      <c r="AE12" s="77"/>
      <c r="AF12" s="78"/>
      <c r="AG12" s="73"/>
      <c r="AH12" s="79"/>
      <c r="AI12" s="70"/>
      <c r="AJ12" s="80" t="s">
        <v>33</v>
      </c>
      <c r="AK12" s="13" t="s">
        <v>34</v>
      </c>
    </row>
    <row r="13" spans="1:37" ht="13.5" thickBot="1" x14ac:dyDescent="0.25">
      <c r="A13" s="102">
        <v>11010015</v>
      </c>
      <c r="B13" s="103">
        <v>1</v>
      </c>
      <c r="C13" s="102">
        <v>8010141</v>
      </c>
      <c r="D13" s="103">
        <v>7010058</v>
      </c>
      <c r="E13" s="122">
        <v>10</v>
      </c>
      <c r="F13" s="123" t="s">
        <v>53</v>
      </c>
      <c r="G13" s="123">
        <v>7426</v>
      </c>
      <c r="H13" s="124" t="s">
        <v>54</v>
      </c>
      <c r="I13" s="125">
        <v>18.174700000000001</v>
      </c>
      <c r="J13" s="126">
        <v>0.8</v>
      </c>
      <c r="K13" s="127">
        <v>15.57</v>
      </c>
      <c r="L13" s="126">
        <v>34.35</v>
      </c>
      <c r="M13" s="128">
        <v>10</v>
      </c>
      <c r="N13" s="126">
        <v>13.59</v>
      </c>
      <c r="O13" s="128">
        <v>9</v>
      </c>
      <c r="P13" s="126">
        <v>9.94</v>
      </c>
      <c r="Q13" s="128">
        <v>4</v>
      </c>
      <c r="R13" s="126" t="s">
        <v>31</v>
      </c>
      <c r="S13" s="128" t="s">
        <v>32</v>
      </c>
      <c r="T13" s="126" t="s">
        <v>31</v>
      </c>
      <c r="U13" s="128" t="s">
        <v>32</v>
      </c>
      <c r="V13" s="126" t="s">
        <v>31</v>
      </c>
      <c r="W13" s="128" t="s">
        <v>32</v>
      </c>
      <c r="X13" s="126" t="s">
        <v>31</v>
      </c>
      <c r="Y13" s="128" t="s">
        <v>32</v>
      </c>
      <c r="Z13" s="129">
        <v>31</v>
      </c>
      <c r="AA13" s="130">
        <v>291</v>
      </c>
      <c r="AB13" s="131">
        <v>6605</v>
      </c>
      <c r="AC13" s="132">
        <v>270</v>
      </c>
      <c r="AD13" s="133">
        <v>5378</v>
      </c>
      <c r="AE13" s="134">
        <v>21</v>
      </c>
      <c r="AF13" s="135">
        <v>1227</v>
      </c>
      <c r="AG13" s="130">
        <v>5047</v>
      </c>
      <c r="AH13" s="136">
        <v>1.18</v>
      </c>
      <c r="AI13" s="127">
        <v>57.08</v>
      </c>
      <c r="AJ13" s="137" t="s">
        <v>33</v>
      </c>
      <c r="AK13" s="14" t="s">
        <v>34</v>
      </c>
    </row>
    <row r="14" spans="1:37" x14ac:dyDescent="0.2">
      <c r="A14" s="102">
        <v>11010015</v>
      </c>
      <c r="B14" s="103">
        <v>1</v>
      </c>
      <c r="C14" s="102">
        <v>8010141</v>
      </c>
      <c r="D14" s="103">
        <v>7010058</v>
      </c>
      <c r="E14" s="138">
        <v>11</v>
      </c>
      <c r="F14" s="139" t="s">
        <v>55</v>
      </c>
      <c r="G14" s="139">
        <v>5426</v>
      </c>
      <c r="H14" s="140" t="s">
        <v>56</v>
      </c>
      <c r="I14" s="141">
        <v>18.557600000000001</v>
      </c>
      <c r="J14" s="142">
        <v>0.8</v>
      </c>
      <c r="K14" s="143">
        <v>15.46</v>
      </c>
      <c r="L14" s="142">
        <v>34.229999999999997</v>
      </c>
      <c r="M14" s="144">
        <v>11</v>
      </c>
      <c r="N14" s="142">
        <v>13.56</v>
      </c>
      <c r="O14" s="144">
        <v>10</v>
      </c>
      <c r="P14" s="142">
        <v>9.92</v>
      </c>
      <c r="Q14" s="144">
        <v>5</v>
      </c>
      <c r="R14" s="142" t="s">
        <v>31</v>
      </c>
      <c r="S14" s="144" t="s">
        <v>32</v>
      </c>
      <c r="T14" s="142" t="s">
        <v>31</v>
      </c>
      <c r="U14" s="144" t="s">
        <v>32</v>
      </c>
      <c r="V14" s="142" t="s">
        <v>31</v>
      </c>
      <c r="W14" s="144" t="s">
        <v>32</v>
      </c>
      <c r="X14" s="142" t="s">
        <v>31</v>
      </c>
      <c r="Y14" s="144" t="s">
        <v>32</v>
      </c>
      <c r="Z14" s="145"/>
      <c r="AA14" s="146"/>
      <c r="AB14" s="147"/>
      <c r="AC14" s="148"/>
      <c r="AD14" s="149"/>
      <c r="AE14" s="150"/>
      <c r="AF14" s="151"/>
      <c r="AG14" s="146"/>
      <c r="AH14" s="152"/>
      <c r="AI14" s="143"/>
      <c r="AJ14" s="153" t="s">
        <v>33</v>
      </c>
      <c r="AK14" s="13" t="s">
        <v>34</v>
      </c>
    </row>
    <row r="15" spans="1:37" x14ac:dyDescent="0.2">
      <c r="A15" s="102">
        <v>11010015</v>
      </c>
      <c r="B15" s="103">
        <v>1</v>
      </c>
      <c r="C15" s="102">
        <v>8010141</v>
      </c>
      <c r="D15" s="103">
        <v>7010058</v>
      </c>
      <c r="E15" s="121">
        <v>12</v>
      </c>
      <c r="F15" s="3" t="s">
        <v>57</v>
      </c>
      <c r="G15" s="3">
        <v>9426</v>
      </c>
      <c r="H15" s="67" t="s">
        <v>58</v>
      </c>
      <c r="I15" s="68">
        <v>18.2791</v>
      </c>
      <c r="J15" s="69">
        <v>0.78</v>
      </c>
      <c r="K15" s="70">
        <v>15.25</v>
      </c>
      <c r="L15" s="69">
        <v>33.92</v>
      </c>
      <c r="M15" s="71">
        <v>12</v>
      </c>
      <c r="N15" s="69">
        <v>13.24</v>
      </c>
      <c r="O15" s="71">
        <v>12</v>
      </c>
      <c r="P15" s="69">
        <v>9.61</v>
      </c>
      <c r="Q15" s="71">
        <v>6</v>
      </c>
      <c r="R15" s="69" t="s">
        <v>31</v>
      </c>
      <c r="S15" s="71" t="s">
        <v>32</v>
      </c>
      <c r="T15" s="69" t="s">
        <v>31</v>
      </c>
      <c r="U15" s="71" t="s">
        <v>32</v>
      </c>
      <c r="V15" s="69" t="s">
        <v>31</v>
      </c>
      <c r="W15" s="71" t="s">
        <v>32</v>
      </c>
      <c r="X15" s="69" t="s">
        <v>31</v>
      </c>
      <c r="Y15" s="71" t="s">
        <v>32</v>
      </c>
      <c r="Z15" s="72">
        <v>49</v>
      </c>
      <c r="AA15" s="73">
        <v>75</v>
      </c>
      <c r="AB15" s="74">
        <v>1615</v>
      </c>
      <c r="AC15" s="75">
        <v>58</v>
      </c>
      <c r="AD15" s="76">
        <v>858</v>
      </c>
      <c r="AE15" s="77">
        <v>17</v>
      </c>
      <c r="AF15" s="78">
        <v>757</v>
      </c>
      <c r="AG15" s="73">
        <v>1415</v>
      </c>
      <c r="AH15" s="79">
        <v>2.0299999999999998</v>
      </c>
      <c r="AI15" s="70">
        <v>162.19</v>
      </c>
      <c r="AJ15" s="80" t="s">
        <v>33</v>
      </c>
      <c r="AK15" s="13" t="s">
        <v>34</v>
      </c>
    </row>
    <row r="16" spans="1:37" x14ac:dyDescent="0.2">
      <c r="A16" s="102">
        <v>11010015</v>
      </c>
      <c r="B16" s="103">
        <v>1</v>
      </c>
      <c r="C16" s="102">
        <v>8010141</v>
      </c>
      <c r="D16" s="103">
        <v>7010058</v>
      </c>
      <c r="E16" s="121">
        <v>13</v>
      </c>
      <c r="F16" s="3" t="s">
        <v>59</v>
      </c>
      <c r="G16" s="3">
        <v>3426</v>
      </c>
      <c r="H16" s="67" t="s">
        <v>60</v>
      </c>
      <c r="I16" s="68">
        <v>17.474</v>
      </c>
      <c r="J16" s="69">
        <v>0.75</v>
      </c>
      <c r="K16" s="70">
        <v>14.97</v>
      </c>
      <c r="L16" s="69">
        <v>33.520000000000003</v>
      </c>
      <c r="M16" s="71">
        <v>13</v>
      </c>
      <c r="N16" s="69">
        <v>12.91</v>
      </c>
      <c r="O16" s="71">
        <v>14</v>
      </c>
      <c r="P16" s="69">
        <v>9.2799999999999994</v>
      </c>
      <c r="Q16" s="71">
        <v>7</v>
      </c>
      <c r="R16" s="69">
        <v>6.64</v>
      </c>
      <c r="S16" s="71">
        <v>7</v>
      </c>
      <c r="T16" s="69">
        <v>4.1500000000000004</v>
      </c>
      <c r="U16" s="71">
        <v>6</v>
      </c>
      <c r="V16" s="69" t="s">
        <v>31</v>
      </c>
      <c r="W16" s="71" t="s">
        <v>32</v>
      </c>
      <c r="X16" s="69" t="s">
        <v>31</v>
      </c>
      <c r="Y16" s="71" t="s">
        <v>32</v>
      </c>
      <c r="Z16" s="72">
        <v>1633</v>
      </c>
      <c r="AA16" s="73">
        <v>528</v>
      </c>
      <c r="AB16" s="74">
        <v>15284</v>
      </c>
      <c r="AC16" s="75">
        <v>1506</v>
      </c>
      <c r="AD16" s="76">
        <v>9838</v>
      </c>
      <c r="AE16" s="77">
        <v>-978</v>
      </c>
      <c r="AF16" s="78">
        <v>5446</v>
      </c>
      <c r="AG16" s="73">
        <v>18461</v>
      </c>
      <c r="AH16" s="79">
        <v>-4.3899999999999997</v>
      </c>
      <c r="AI16" s="70">
        <v>67.09</v>
      </c>
      <c r="AJ16" s="80" t="s">
        <v>33</v>
      </c>
      <c r="AK16" s="13" t="s">
        <v>34</v>
      </c>
    </row>
    <row r="17" spans="1:37" x14ac:dyDescent="0.2">
      <c r="A17" s="102">
        <v>11010015</v>
      </c>
      <c r="B17" s="103">
        <v>1</v>
      </c>
      <c r="C17" s="102">
        <v>8040161</v>
      </c>
      <c r="D17" s="103">
        <v>7010037</v>
      </c>
      <c r="E17" s="121">
        <v>14</v>
      </c>
      <c r="F17" s="3" t="s">
        <v>61</v>
      </c>
      <c r="G17" s="3">
        <v>4879</v>
      </c>
      <c r="H17" s="67" t="s">
        <v>62</v>
      </c>
      <c r="I17" s="68">
        <v>12.0616</v>
      </c>
      <c r="J17" s="69">
        <v>1.46</v>
      </c>
      <c r="K17" s="70">
        <v>8.0299999999999994</v>
      </c>
      <c r="L17" s="69">
        <v>19.239999999999998</v>
      </c>
      <c r="M17" s="71">
        <v>23</v>
      </c>
      <c r="N17" s="69">
        <v>10.5</v>
      </c>
      <c r="O17" s="71">
        <v>22</v>
      </c>
      <c r="P17" s="69">
        <v>6.14</v>
      </c>
      <c r="Q17" s="71">
        <v>22</v>
      </c>
      <c r="R17" s="69" t="s">
        <v>31</v>
      </c>
      <c r="S17" s="71" t="s">
        <v>32</v>
      </c>
      <c r="T17" s="69" t="s">
        <v>31</v>
      </c>
      <c r="U17" s="71" t="s">
        <v>32</v>
      </c>
      <c r="V17" s="69" t="s">
        <v>31</v>
      </c>
      <c r="W17" s="71" t="s">
        <v>32</v>
      </c>
      <c r="X17" s="69" t="s">
        <v>31</v>
      </c>
      <c r="Y17" s="71" t="s">
        <v>32</v>
      </c>
      <c r="Z17" s="72">
        <v>368</v>
      </c>
      <c r="AA17" s="73">
        <v>11</v>
      </c>
      <c r="AB17" s="74">
        <v>841</v>
      </c>
      <c r="AC17" s="75">
        <v>47</v>
      </c>
      <c r="AD17" s="76">
        <v>524</v>
      </c>
      <c r="AE17" s="77">
        <v>-36</v>
      </c>
      <c r="AF17" s="78">
        <v>317</v>
      </c>
      <c r="AG17" s="73">
        <v>7487</v>
      </c>
      <c r="AH17" s="79">
        <v>0.98</v>
      </c>
      <c r="AI17" s="70">
        <v>12.78</v>
      </c>
      <c r="AJ17" s="80" t="s">
        <v>63</v>
      </c>
      <c r="AK17" s="13" t="s">
        <v>64</v>
      </c>
    </row>
    <row r="18" spans="1:37" x14ac:dyDescent="0.2">
      <c r="A18" s="102">
        <v>11010015</v>
      </c>
      <c r="B18" s="103">
        <v>1</v>
      </c>
      <c r="C18" s="102">
        <v>8040170</v>
      </c>
      <c r="D18" s="103">
        <v>7010193</v>
      </c>
      <c r="E18" s="121">
        <v>15</v>
      </c>
      <c r="F18" s="3" t="s">
        <v>65</v>
      </c>
      <c r="G18" s="3">
        <v>5997</v>
      </c>
      <c r="H18" s="67" t="s">
        <v>66</v>
      </c>
      <c r="I18" s="68">
        <v>20.962</v>
      </c>
      <c r="J18" s="69">
        <v>1.95</v>
      </c>
      <c r="K18" s="70">
        <v>5.68</v>
      </c>
      <c r="L18" s="69">
        <v>13.73</v>
      </c>
      <c r="M18" s="71">
        <v>50</v>
      </c>
      <c r="N18" s="69">
        <v>19.98</v>
      </c>
      <c r="O18" s="71">
        <v>1</v>
      </c>
      <c r="P18" s="69" t="s">
        <v>31</v>
      </c>
      <c r="Q18" s="71" t="s">
        <v>32</v>
      </c>
      <c r="R18" s="69" t="s">
        <v>31</v>
      </c>
      <c r="S18" s="71" t="s">
        <v>32</v>
      </c>
      <c r="T18" s="69" t="s">
        <v>31</v>
      </c>
      <c r="U18" s="71" t="s">
        <v>32</v>
      </c>
      <c r="V18" s="69" t="s">
        <v>31</v>
      </c>
      <c r="W18" s="71" t="s">
        <v>32</v>
      </c>
      <c r="X18" s="69" t="s">
        <v>31</v>
      </c>
      <c r="Y18" s="71" t="s">
        <v>32</v>
      </c>
      <c r="Z18" s="72">
        <v>1431</v>
      </c>
      <c r="AA18" s="73">
        <v>1101</v>
      </c>
      <c r="AB18" s="74">
        <v>7814</v>
      </c>
      <c r="AC18" s="75">
        <v>104</v>
      </c>
      <c r="AD18" s="76">
        <v>3942</v>
      </c>
      <c r="AE18" s="77">
        <v>997</v>
      </c>
      <c r="AF18" s="78">
        <v>3872</v>
      </c>
      <c r="AG18" s="73">
        <v>23564</v>
      </c>
      <c r="AH18" s="79">
        <v>6.44</v>
      </c>
      <c r="AI18" s="70">
        <v>22.68</v>
      </c>
      <c r="AJ18" s="80" t="s">
        <v>67</v>
      </c>
      <c r="AK18" s="14" t="s">
        <v>68</v>
      </c>
    </row>
    <row r="19" spans="1:37" x14ac:dyDescent="0.2">
      <c r="A19" s="102">
        <v>11010015</v>
      </c>
      <c r="B19" s="103">
        <v>1</v>
      </c>
      <c r="C19" s="102">
        <v>8020072</v>
      </c>
      <c r="D19" s="103">
        <v>7010140</v>
      </c>
      <c r="E19" s="121">
        <v>16</v>
      </c>
      <c r="F19" s="3" t="s">
        <v>69</v>
      </c>
      <c r="G19" s="3">
        <v>7055</v>
      </c>
      <c r="H19" s="67" t="s">
        <v>70</v>
      </c>
      <c r="I19" s="68">
        <v>966.44209999999998</v>
      </c>
      <c r="J19" s="69">
        <v>1.54</v>
      </c>
      <c r="K19" s="70">
        <v>5.48</v>
      </c>
      <c r="L19" s="69">
        <v>17.559999999999999</v>
      </c>
      <c r="M19" s="71">
        <v>27</v>
      </c>
      <c r="N19" s="69" t="s">
        <v>31</v>
      </c>
      <c r="O19" s="71" t="s">
        <v>32</v>
      </c>
      <c r="P19" s="69" t="s">
        <v>31</v>
      </c>
      <c r="Q19" s="71" t="s">
        <v>32</v>
      </c>
      <c r="R19" s="69" t="s">
        <v>31</v>
      </c>
      <c r="S19" s="71" t="s">
        <v>32</v>
      </c>
      <c r="T19" s="69" t="s">
        <v>31</v>
      </c>
      <c r="U19" s="71" t="s">
        <v>32</v>
      </c>
      <c r="V19" s="69" t="s">
        <v>31</v>
      </c>
      <c r="W19" s="71" t="s">
        <v>32</v>
      </c>
      <c r="X19" s="69" t="s">
        <v>31</v>
      </c>
      <c r="Y19" s="71" t="s">
        <v>32</v>
      </c>
      <c r="Z19" s="72">
        <v>3879</v>
      </c>
      <c r="AA19" s="73">
        <v>305</v>
      </c>
      <c r="AB19" s="74">
        <v>4636</v>
      </c>
      <c r="AC19" s="75">
        <v>103</v>
      </c>
      <c r="AD19" s="76">
        <v>1401</v>
      </c>
      <c r="AE19" s="77">
        <v>202</v>
      </c>
      <c r="AF19" s="78">
        <v>3235</v>
      </c>
      <c r="AG19" s="73">
        <v>7189</v>
      </c>
      <c r="AH19" s="79">
        <v>4.47</v>
      </c>
      <c r="AI19" s="70">
        <v>90.11</v>
      </c>
      <c r="AJ19" s="80" t="s">
        <v>71</v>
      </c>
      <c r="AK19" s="13" t="s">
        <v>72</v>
      </c>
    </row>
    <row r="20" spans="1:37" x14ac:dyDescent="0.2">
      <c r="A20" s="102">
        <v>11010015</v>
      </c>
      <c r="B20" s="103">
        <v>1</v>
      </c>
      <c r="C20" s="102">
        <v>8010091</v>
      </c>
      <c r="D20" s="103">
        <v>7010015</v>
      </c>
      <c r="E20" s="121">
        <v>17</v>
      </c>
      <c r="F20" s="3" t="s">
        <v>73</v>
      </c>
      <c r="G20" s="3">
        <v>5385</v>
      </c>
      <c r="H20" s="67" t="s">
        <v>74</v>
      </c>
      <c r="I20" s="68">
        <v>7.0674999999999999</v>
      </c>
      <c r="J20" s="69">
        <v>1.0900000000000001</v>
      </c>
      <c r="K20" s="70">
        <v>5.24</v>
      </c>
      <c r="L20" s="69">
        <v>17.95</v>
      </c>
      <c r="M20" s="71">
        <v>25</v>
      </c>
      <c r="N20" s="69" t="s">
        <v>31</v>
      </c>
      <c r="O20" s="71" t="s">
        <v>32</v>
      </c>
      <c r="P20" s="69" t="s">
        <v>31</v>
      </c>
      <c r="Q20" s="71" t="s">
        <v>32</v>
      </c>
      <c r="R20" s="69" t="s">
        <v>31</v>
      </c>
      <c r="S20" s="71" t="s">
        <v>32</v>
      </c>
      <c r="T20" s="69" t="s">
        <v>31</v>
      </c>
      <c r="U20" s="71" t="s">
        <v>32</v>
      </c>
      <c r="V20" s="69" t="s">
        <v>31</v>
      </c>
      <c r="W20" s="71" t="s">
        <v>32</v>
      </c>
      <c r="X20" s="69" t="s">
        <v>31</v>
      </c>
      <c r="Y20" s="71" t="s">
        <v>32</v>
      </c>
      <c r="Z20" s="72">
        <v>274014</v>
      </c>
      <c r="AA20" s="73">
        <v>33095</v>
      </c>
      <c r="AB20" s="74">
        <v>558860</v>
      </c>
      <c r="AC20" s="75">
        <v>8053</v>
      </c>
      <c r="AD20" s="76">
        <v>742194</v>
      </c>
      <c r="AE20" s="77">
        <v>25042</v>
      </c>
      <c r="AF20" s="78">
        <v>-183334</v>
      </c>
      <c r="AG20" s="73">
        <v>1164193</v>
      </c>
      <c r="AH20" s="79">
        <v>3.3</v>
      </c>
      <c r="AI20" s="70">
        <v>-9.52</v>
      </c>
      <c r="AJ20" s="80" t="s">
        <v>75</v>
      </c>
      <c r="AK20" s="13" t="s">
        <v>76</v>
      </c>
    </row>
    <row r="21" spans="1:37" x14ac:dyDescent="0.2">
      <c r="A21" s="102">
        <v>11010015</v>
      </c>
      <c r="B21" s="103">
        <v>1</v>
      </c>
      <c r="C21" s="102">
        <v>8020089</v>
      </c>
      <c r="D21" s="103">
        <v>7010084</v>
      </c>
      <c r="E21" s="121">
        <v>18</v>
      </c>
      <c r="F21" s="3" t="s">
        <v>77</v>
      </c>
      <c r="G21" s="3">
        <v>6287</v>
      </c>
      <c r="H21" s="67" t="s">
        <v>78</v>
      </c>
      <c r="I21" s="68">
        <v>17.3645</v>
      </c>
      <c r="J21" s="69">
        <v>1.87</v>
      </c>
      <c r="K21" s="70">
        <v>4.95</v>
      </c>
      <c r="L21" s="69">
        <v>15.67</v>
      </c>
      <c r="M21" s="71">
        <v>40</v>
      </c>
      <c r="N21" s="69">
        <v>10.28</v>
      </c>
      <c r="O21" s="71">
        <v>24</v>
      </c>
      <c r="P21" s="69">
        <v>6.34</v>
      </c>
      <c r="Q21" s="71">
        <v>20</v>
      </c>
      <c r="R21" s="69">
        <v>5.19</v>
      </c>
      <c r="S21" s="71">
        <v>13</v>
      </c>
      <c r="T21" s="69" t="s">
        <v>31</v>
      </c>
      <c r="U21" s="71" t="s">
        <v>32</v>
      </c>
      <c r="V21" s="69" t="s">
        <v>31</v>
      </c>
      <c r="W21" s="71" t="s">
        <v>32</v>
      </c>
      <c r="X21" s="69" t="s">
        <v>31</v>
      </c>
      <c r="Y21" s="71" t="s">
        <v>32</v>
      </c>
      <c r="Z21" s="72">
        <v>14094</v>
      </c>
      <c r="AA21" s="73">
        <v>1860</v>
      </c>
      <c r="AB21" s="74">
        <v>68340</v>
      </c>
      <c r="AC21" s="75">
        <v>617</v>
      </c>
      <c r="AD21" s="76">
        <v>18061</v>
      </c>
      <c r="AE21" s="77">
        <v>1243</v>
      </c>
      <c r="AF21" s="78">
        <v>50279</v>
      </c>
      <c r="AG21" s="73">
        <v>76883</v>
      </c>
      <c r="AH21" s="79">
        <v>3.55</v>
      </c>
      <c r="AI21" s="70">
        <v>201.83</v>
      </c>
      <c r="AJ21" s="80" t="s">
        <v>79</v>
      </c>
      <c r="AK21" s="13" t="s">
        <v>80</v>
      </c>
    </row>
    <row r="22" spans="1:37" x14ac:dyDescent="0.2">
      <c r="A22" s="102">
        <v>11010015</v>
      </c>
      <c r="B22" s="103">
        <v>1</v>
      </c>
      <c r="C22" s="102">
        <v>8010091</v>
      </c>
      <c r="D22" s="103">
        <v>7010015</v>
      </c>
      <c r="E22" s="121">
        <v>19</v>
      </c>
      <c r="F22" s="3" t="s">
        <v>81</v>
      </c>
      <c r="G22" s="3">
        <v>5230</v>
      </c>
      <c r="H22" s="67" t="s">
        <v>82</v>
      </c>
      <c r="I22" s="68">
        <v>6.8337000000000003</v>
      </c>
      <c r="J22" s="69">
        <v>1.24</v>
      </c>
      <c r="K22" s="70">
        <v>4.82</v>
      </c>
      <c r="L22" s="69">
        <v>17.05</v>
      </c>
      <c r="M22" s="71">
        <v>32</v>
      </c>
      <c r="N22" s="69">
        <v>10.52</v>
      </c>
      <c r="O22" s="71">
        <v>21</v>
      </c>
      <c r="P22" s="69" t="s">
        <v>31</v>
      </c>
      <c r="Q22" s="71" t="s">
        <v>32</v>
      </c>
      <c r="R22" s="69" t="s">
        <v>31</v>
      </c>
      <c r="S22" s="71" t="s">
        <v>32</v>
      </c>
      <c r="T22" s="69" t="s">
        <v>31</v>
      </c>
      <c r="U22" s="71" t="s">
        <v>32</v>
      </c>
      <c r="V22" s="69" t="s">
        <v>31</v>
      </c>
      <c r="W22" s="71" t="s">
        <v>32</v>
      </c>
      <c r="X22" s="69" t="s">
        <v>31</v>
      </c>
      <c r="Y22" s="71" t="s">
        <v>32</v>
      </c>
      <c r="Z22" s="72">
        <v>115299</v>
      </c>
      <c r="AA22" s="73">
        <v>9549</v>
      </c>
      <c r="AB22" s="74">
        <v>115505</v>
      </c>
      <c r="AC22" s="75">
        <v>2055</v>
      </c>
      <c r="AD22" s="76">
        <v>64923</v>
      </c>
      <c r="AE22" s="77">
        <v>7494</v>
      </c>
      <c r="AF22" s="78">
        <v>50582</v>
      </c>
      <c r="AG22" s="73">
        <v>208897</v>
      </c>
      <c r="AH22" s="79">
        <v>5</v>
      </c>
      <c r="AI22" s="70">
        <v>37.6</v>
      </c>
      <c r="AJ22" s="80" t="s">
        <v>75</v>
      </c>
      <c r="AK22" s="13" t="s">
        <v>76</v>
      </c>
    </row>
    <row r="23" spans="1:37" ht="13.5" thickBot="1" x14ac:dyDescent="0.25">
      <c r="A23" s="102">
        <v>11010015</v>
      </c>
      <c r="B23" s="103">
        <v>1</v>
      </c>
      <c r="C23" s="102">
        <v>8010091</v>
      </c>
      <c r="D23" s="103">
        <v>7010015</v>
      </c>
      <c r="E23" s="122">
        <v>20</v>
      </c>
      <c r="F23" s="123" t="s">
        <v>83</v>
      </c>
      <c r="G23" s="123">
        <v>8323</v>
      </c>
      <c r="H23" s="124" t="s">
        <v>84</v>
      </c>
      <c r="I23" s="125">
        <v>8.7131000000000007</v>
      </c>
      <c r="J23" s="126">
        <v>2</v>
      </c>
      <c r="K23" s="127">
        <v>4.8099999999999996</v>
      </c>
      <c r="L23" s="126">
        <v>15.75</v>
      </c>
      <c r="M23" s="128">
        <v>39</v>
      </c>
      <c r="N23" s="126">
        <v>14.31</v>
      </c>
      <c r="O23" s="128">
        <v>6</v>
      </c>
      <c r="P23" s="126" t="s">
        <v>31</v>
      </c>
      <c r="Q23" s="128" t="s">
        <v>32</v>
      </c>
      <c r="R23" s="126" t="s">
        <v>31</v>
      </c>
      <c r="S23" s="128" t="s">
        <v>32</v>
      </c>
      <c r="T23" s="126" t="s">
        <v>31</v>
      </c>
      <c r="U23" s="128" t="s">
        <v>32</v>
      </c>
      <c r="V23" s="126" t="s">
        <v>31</v>
      </c>
      <c r="W23" s="128" t="s">
        <v>32</v>
      </c>
      <c r="X23" s="126" t="s">
        <v>31</v>
      </c>
      <c r="Y23" s="128" t="s">
        <v>32</v>
      </c>
      <c r="Z23" s="129">
        <v>3</v>
      </c>
      <c r="AA23" s="130"/>
      <c r="AB23" s="131">
        <v>368</v>
      </c>
      <c r="AC23" s="132"/>
      <c r="AD23" s="133">
        <v>418</v>
      </c>
      <c r="AE23" s="134"/>
      <c r="AF23" s="135">
        <v>-50</v>
      </c>
      <c r="AG23" s="130">
        <v>11</v>
      </c>
      <c r="AH23" s="136">
        <v>2.06</v>
      </c>
      <c r="AI23" s="127">
        <v>-82.08</v>
      </c>
      <c r="AJ23" s="137" t="s">
        <v>75</v>
      </c>
      <c r="AK23" s="14" t="s">
        <v>76</v>
      </c>
    </row>
    <row r="24" spans="1:37" x14ac:dyDescent="0.2">
      <c r="A24" s="102">
        <v>11010015</v>
      </c>
      <c r="B24" s="103">
        <v>1</v>
      </c>
      <c r="C24" s="102">
        <v>8050272</v>
      </c>
      <c r="D24" s="103">
        <v>7010021</v>
      </c>
      <c r="E24" s="138">
        <v>21</v>
      </c>
      <c r="F24" s="139" t="s">
        <v>85</v>
      </c>
      <c r="G24" s="139">
        <v>7564</v>
      </c>
      <c r="H24" s="140" t="s">
        <v>86</v>
      </c>
      <c r="I24" s="141">
        <v>476.87099999999998</v>
      </c>
      <c r="J24" s="142">
        <v>0.99</v>
      </c>
      <c r="K24" s="143">
        <v>4.55</v>
      </c>
      <c r="L24" s="142">
        <v>16.82</v>
      </c>
      <c r="M24" s="144">
        <v>34</v>
      </c>
      <c r="N24" s="142" t="s">
        <v>31</v>
      </c>
      <c r="O24" s="144" t="s">
        <v>32</v>
      </c>
      <c r="P24" s="142" t="s">
        <v>31</v>
      </c>
      <c r="Q24" s="144" t="s">
        <v>32</v>
      </c>
      <c r="R24" s="142" t="s">
        <v>31</v>
      </c>
      <c r="S24" s="144" t="s">
        <v>32</v>
      </c>
      <c r="T24" s="142" t="s">
        <v>31</v>
      </c>
      <c r="U24" s="144" t="s">
        <v>32</v>
      </c>
      <c r="V24" s="142" t="s">
        <v>31</v>
      </c>
      <c r="W24" s="144" t="s">
        <v>32</v>
      </c>
      <c r="X24" s="142" t="s">
        <v>31</v>
      </c>
      <c r="Y24" s="144" t="s">
        <v>32</v>
      </c>
      <c r="Z24" s="145">
        <v>7</v>
      </c>
      <c r="AA24" s="146"/>
      <c r="AB24" s="147">
        <v>3843</v>
      </c>
      <c r="AC24" s="148"/>
      <c r="AD24" s="149">
        <v>8505</v>
      </c>
      <c r="AE24" s="150"/>
      <c r="AF24" s="151">
        <v>-4662</v>
      </c>
      <c r="AG24" s="146">
        <v>19259</v>
      </c>
      <c r="AH24" s="152">
        <v>0.99</v>
      </c>
      <c r="AI24" s="143">
        <v>-15.81</v>
      </c>
      <c r="AJ24" s="153" t="s">
        <v>87</v>
      </c>
      <c r="AK24" s="13" t="s">
        <v>88</v>
      </c>
    </row>
    <row r="25" spans="1:37" x14ac:dyDescent="0.2">
      <c r="A25" s="102">
        <v>11010015</v>
      </c>
      <c r="B25" s="103">
        <v>1</v>
      </c>
      <c r="C25" s="102">
        <v>8050272</v>
      </c>
      <c r="D25" s="103">
        <v>7010021</v>
      </c>
      <c r="E25" s="121">
        <v>22</v>
      </c>
      <c r="F25" s="3" t="s">
        <v>89</v>
      </c>
      <c r="G25" s="3">
        <v>2564</v>
      </c>
      <c r="H25" s="67" t="s">
        <v>90</v>
      </c>
      <c r="I25" s="68">
        <v>474.66860000000003</v>
      </c>
      <c r="J25" s="69">
        <v>0.97</v>
      </c>
      <c r="K25" s="70">
        <v>4.42</v>
      </c>
      <c r="L25" s="69">
        <v>16.649999999999999</v>
      </c>
      <c r="M25" s="71">
        <v>35</v>
      </c>
      <c r="N25" s="69">
        <v>10.82</v>
      </c>
      <c r="O25" s="71">
        <v>20</v>
      </c>
      <c r="P25" s="69">
        <v>6.14</v>
      </c>
      <c r="Q25" s="71">
        <v>21</v>
      </c>
      <c r="R25" s="69">
        <v>5.83</v>
      </c>
      <c r="S25" s="71">
        <v>10</v>
      </c>
      <c r="T25" s="69">
        <v>2.46</v>
      </c>
      <c r="U25" s="71">
        <v>12</v>
      </c>
      <c r="V25" s="69" t="s">
        <v>31</v>
      </c>
      <c r="W25" s="71" t="s">
        <v>32</v>
      </c>
      <c r="X25" s="69" t="s">
        <v>31</v>
      </c>
      <c r="Y25" s="71" t="s">
        <v>32</v>
      </c>
      <c r="Z25" s="72">
        <v>321</v>
      </c>
      <c r="AA25" s="73">
        <v>25</v>
      </c>
      <c r="AB25" s="74">
        <v>3514</v>
      </c>
      <c r="AC25" s="75">
        <v>147</v>
      </c>
      <c r="AD25" s="76">
        <v>3571</v>
      </c>
      <c r="AE25" s="77">
        <v>-122</v>
      </c>
      <c r="AF25" s="78">
        <v>-57</v>
      </c>
      <c r="AG25" s="73">
        <v>5411</v>
      </c>
      <c r="AH25" s="79">
        <v>-1.27</v>
      </c>
      <c r="AI25" s="70">
        <v>2.2400000000000002</v>
      </c>
      <c r="AJ25" s="80" t="s">
        <v>87</v>
      </c>
      <c r="AK25" s="13" t="s">
        <v>88</v>
      </c>
    </row>
    <row r="26" spans="1:37" x14ac:dyDescent="0.2">
      <c r="A26" s="102">
        <v>11010015</v>
      </c>
      <c r="B26" s="103">
        <v>1</v>
      </c>
      <c r="C26" s="102">
        <v>8040170</v>
      </c>
      <c r="D26" s="103">
        <v>7010193</v>
      </c>
      <c r="E26" s="121">
        <v>23</v>
      </c>
      <c r="F26" s="3" t="s">
        <v>91</v>
      </c>
      <c r="G26" s="3">
        <v>2997</v>
      </c>
      <c r="H26" s="67" t="s">
        <v>92</v>
      </c>
      <c r="I26" s="68">
        <v>19.847999999999999</v>
      </c>
      <c r="J26" s="69">
        <v>1.72</v>
      </c>
      <c r="K26" s="70">
        <v>4.38</v>
      </c>
      <c r="L26" s="69">
        <v>11.51</v>
      </c>
      <c r="M26" s="71">
        <v>54</v>
      </c>
      <c r="N26" s="69">
        <v>17.86</v>
      </c>
      <c r="O26" s="71">
        <v>2</v>
      </c>
      <c r="P26" s="69">
        <v>10.119999999999999</v>
      </c>
      <c r="Q26" s="71">
        <v>3</v>
      </c>
      <c r="R26" s="69">
        <v>7.41</v>
      </c>
      <c r="S26" s="71">
        <v>3</v>
      </c>
      <c r="T26" s="69">
        <v>4.9800000000000004</v>
      </c>
      <c r="U26" s="71">
        <v>4</v>
      </c>
      <c r="V26" s="69" t="s">
        <v>31</v>
      </c>
      <c r="W26" s="71" t="s">
        <v>32</v>
      </c>
      <c r="X26" s="69" t="s">
        <v>31</v>
      </c>
      <c r="Y26" s="71" t="s">
        <v>32</v>
      </c>
      <c r="Z26" s="72">
        <v>2083</v>
      </c>
      <c r="AA26" s="73">
        <v>433</v>
      </c>
      <c r="AB26" s="74">
        <v>14898</v>
      </c>
      <c r="AC26" s="75">
        <v>798</v>
      </c>
      <c r="AD26" s="76">
        <v>8535</v>
      </c>
      <c r="AE26" s="77">
        <v>-365</v>
      </c>
      <c r="AF26" s="78">
        <v>6363</v>
      </c>
      <c r="AG26" s="73">
        <v>31011</v>
      </c>
      <c r="AH26" s="79">
        <v>0.51</v>
      </c>
      <c r="AI26" s="70">
        <v>29.65</v>
      </c>
      <c r="AJ26" s="80" t="s">
        <v>67</v>
      </c>
      <c r="AK26" s="13" t="s">
        <v>68</v>
      </c>
    </row>
    <row r="27" spans="1:37" x14ac:dyDescent="0.2">
      <c r="A27" s="102">
        <v>11010015</v>
      </c>
      <c r="B27" s="103">
        <v>1</v>
      </c>
      <c r="C27" s="102">
        <v>8010091</v>
      </c>
      <c r="D27" s="103">
        <v>7010015</v>
      </c>
      <c r="E27" s="121">
        <v>24</v>
      </c>
      <c r="F27" s="3" t="s">
        <v>93</v>
      </c>
      <c r="G27" s="3">
        <v>7323</v>
      </c>
      <c r="H27" s="67" t="s">
        <v>94</v>
      </c>
      <c r="I27" s="68">
        <v>17.891300000000001</v>
      </c>
      <c r="J27" s="69">
        <v>1.95</v>
      </c>
      <c r="K27" s="70">
        <v>4.33</v>
      </c>
      <c r="L27" s="69">
        <v>15.12</v>
      </c>
      <c r="M27" s="71">
        <v>44</v>
      </c>
      <c r="N27" s="69">
        <v>13.71</v>
      </c>
      <c r="O27" s="71">
        <v>8</v>
      </c>
      <c r="P27" s="69">
        <v>9.27</v>
      </c>
      <c r="Q27" s="71">
        <v>8</v>
      </c>
      <c r="R27" s="69">
        <v>8.42</v>
      </c>
      <c r="S27" s="71">
        <v>1</v>
      </c>
      <c r="T27" s="69" t="s">
        <v>31</v>
      </c>
      <c r="U27" s="71" t="s">
        <v>32</v>
      </c>
      <c r="V27" s="69" t="s">
        <v>31</v>
      </c>
      <c r="W27" s="71" t="s">
        <v>32</v>
      </c>
      <c r="X27" s="69" t="s">
        <v>31</v>
      </c>
      <c r="Y27" s="71" t="s">
        <v>32</v>
      </c>
      <c r="Z27" s="72">
        <v>5</v>
      </c>
      <c r="AA27" s="73"/>
      <c r="AB27" s="74">
        <v>1465</v>
      </c>
      <c r="AC27" s="75">
        <v>673</v>
      </c>
      <c r="AD27" s="76">
        <v>1489</v>
      </c>
      <c r="AE27" s="77">
        <v>-673</v>
      </c>
      <c r="AF27" s="78">
        <v>-24</v>
      </c>
      <c r="AG27" s="73">
        <v>1243</v>
      </c>
      <c r="AH27" s="79">
        <v>-34.21</v>
      </c>
      <c r="AI27" s="70">
        <v>-0.14000000000000001</v>
      </c>
      <c r="AJ27" s="80" t="s">
        <v>75</v>
      </c>
      <c r="AK27" s="13" t="s">
        <v>76</v>
      </c>
    </row>
    <row r="28" spans="1:37" x14ac:dyDescent="0.2">
      <c r="A28" s="102">
        <v>11010015</v>
      </c>
      <c r="B28" s="103">
        <v>1</v>
      </c>
      <c r="C28" s="102">
        <v>8020089</v>
      </c>
      <c r="D28" s="103">
        <v>7010084</v>
      </c>
      <c r="E28" s="121">
        <v>25</v>
      </c>
      <c r="F28" s="3" t="s">
        <v>95</v>
      </c>
      <c r="G28" s="3">
        <v>1287</v>
      </c>
      <c r="H28" s="67" t="s">
        <v>96</v>
      </c>
      <c r="I28" s="68">
        <v>16.782800000000002</v>
      </c>
      <c r="J28" s="69">
        <v>1.81</v>
      </c>
      <c r="K28" s="70">
        <v>4.29</v>
      </c>
      <c r="L28" s="69">
        <v>14.79</v>
      </c>
      <c r="M28" s="71">
        <v>46</v>
      </c>
      <c r="N28" s="69">
        <v>9.4499999999999993</v>
      </c>
      <c r="O28" s="71">
        <v>30</v>
      </c>
      <c r="P28" s="69">
        <v>5.74</v>
      </c>
      <c r="Q28" s="71">
        <v>26</v>
      </c>
      <c r="R28" s="69">
        <v>4.8499999999999996</v>
      </c>
      <c r="S28" s="71">
        <v>14</v>
      </c>
      <c r="T28" s="69">
        <v>3.43</v>
      </c>
      <c r="U28" s="71">
        <v>10</v>
      </c>
      <c r="V28" s="69">
        <v>6.31</v>
      </c>
      <c r="W28" s="71">
        <v>5</v>
      </c>
      <c r="X28" s="69" t="s">
        <v>31</v>
      </c>
      <c r="Y28" s="71" t="s">
        <v>32</v>
      </c>
      <c r="Z28" s="72">
        <v>2367</v>
      </c>
      <c r="AA28" s="73">
        <v>541</v>
      </c>
      <c r="AB28" s="74">
        <v>16673</v>
      </c>
      <c r="AC28" s="75">
        <v>611</v>
      </c>
      <c r="AD28" s="76">
        <v>10190</v>
      </c>
      <c r="AE28" s="77">
        <v>-70</v>
      </c>
      <c r="AF28" s="78">
        <v>6483</v>
      </c>
      <c r="AG28" s="73">
        <v>25604</v>
      </c>
      <c r="AH28" s="79">
        <v>1.55</v>
      </c>
      <c r="AI28" s="70">
        <v>36.549999999999997</v>
      </c>
      <c r="AJ28" s="80" t="s">
        <v>79</v>
      </c>
      <c r="AK28" s="14" t="s">
        <v>80</v>
      </c>
    </row>
    <row r="29" spans="1:37" x14ac:dyDescent="0.2">
      <c r="A29" s="102">
        <v>11010015</v>
      </c>
      <c r="B29" s="103">
        <v>1</v>
      </c>
      <c r="C29" s="102">
        <v>8010091</v>
      </c>
      <c r="D29" s="103">
        <v>7010015</v>
      </c>
      <c r="E29" s="121">
        <v>26</v>
      </c>
      <c r="F29" s="3" t="s">
        <v>97</v>
      </c>
      <c r="G29" s="3">
        <v>8083</v>
      </c>
      <c r="H29" s="67" t="s">
        <v>98</v>
      </c>
      <c r="I29" s="68">
        <v>8.7482000000000006</v>
      </c>
      <c r="J29" s="69">
        <v>1.4</v>
      </c>
      <c r="K29" s="70">
        <v>4.18</v>
      </c>
      <c r="L29" s="69">
        <v>17.54</v>
      </c>
      <c r="M29" s="71">
        <v>28</v>
      </c>
      <c r="N29" s="69">
        <v>14.93</v>
      </c>
      <c r="O29" s="71">
        <v>3</v>
      </c>
      <c r="P29" s="69" t="s">
        <v>31</v>
      </c>
      <c r="Q29" s="71" t="s">
        <v>32</v>
      </c>
      <c r="R29" s="69" t="s">
        <v>31</v>
      </c>
      <c r="S29" s="71" t="s">
        <v>32</v>
      </c>
      <c r="T29" s="69" t="s">
        <v>31</v>
      </c>
      <c r="U29" s="71" t="s">
        <v>32</v>
      </c>
      <c r="V29" s="69" t="s">
        <v>31</v>
      </c>
      <c r="W29" s="71" t="s">
        <v>32</v>
      </c>
      <c r="X29" s="69" t="s">
        <v>31</v>
      </c>
      <c r="Y29" s="71" t="s">
        <v>32</v>
      </c>
      <c r="Z29" s="72">
        <v>1271</v>
      </c>
      <c r="AA29" s="73"/>
      <c r="AB29" s="74">
        <v>2071</v>
      </c>
      <c r="AC29" s="75">
        <v>33</v>
      </c>
      <c r="AD29" s="76">
        <v>15641</v>
      </c>
      <c r="AE29" s="77">
        <v>-33</v>
      </c>
      <c r="AF29" s="78">
        <v>-13570</v>
      </c>
      <c r="AG29" s="73">
        <v>2293</v>
      </c>
      <c r="AH29" s="79">
        <v>-0.02</v>
      </c>
      <c r="AI29" s="70">
        <v>-84.94</v>
      </c>
      <c r="AJ29" s="80" t="s">
        <v>75</v>
      </c>
      <c r="AK29" s="13" t="s">
        <v>76</v>
      </c>
    </row>
    <row r="30" spans="1:37" x14ac:dyDescent="0.2">
      <c r="A30" s="102">
        <v>11010015</v>
      </c>
      <c r="B30" s="103">
        <v>1</v>
      </c>
      <c r="C30" s="102">
        <v>8020074</v>
      </c>
      <c r="D30" s="103">
        <v>7010095</v>
      </c>
      <c r="E30" s="121">
        <v>27</v>
      </c>
      <c r="F30" s="3" t="s">
        <v>99</v>
      </c>
      <c r="G30" s="3">
        <v>6028</v>
      </c>
      <c r="H30" s="67" t="s">
        <v>100</v>
      </c>
      <c r="I30" s="68">
        <v>13.8881</v>
      </c>
      <c r="J30" s="69">
        <v>1.19</v>
      </c>
      <c r="K30" s="70">
        <v>3.95</v>
      </c>
      <c r="L30" s="69">
        <v>17.28</v>
      </c>
      <c r="M30" s="71">
        <v>29</v>
      </c>
      <c r="N30" s="69">
        <v>10.38</v>
      </c>
      <c r="O30" s="71">
        <v>23</v>
      </c>
      <c r="P30" s="69" t="s">
        <v>31</v>
      </c>
      <c r="Q30" s="71" t="s">
        <v>32</v>
      </c>
      <c r="R30" s="69" t="s">
        <v>31</v>
      </c>
      <c r="S30" s="71" t="s">
        <v>32</v>
      </c>
      <c r="T30" s="69" t="s">
        <v>31</v>
      </c>
      <c r="U30" s="71" t="s">
        <v>32</v>
      </c>
      <c r="V30" s="69" t="s">
        <v>31</v>
      </c>
      <c r="W30" s="71" t="s">
        <v>32</v>
      </c>
      <c r="X30" s="69" t="s">
        <v>31</v>
      </c>
      <c r="Y30" s="71" t="s">
        <v>32</v>
      </c>
      <c r="Z30" s="72">
        <v>91960</v>
      </c>
      <c r="AA30" s="73">
        <v>27583</v>
      </c>
      <c r="AB30" s="74">
        <v>231224</v>
      </c>
      <c r="AC30" s="75">
        <v>3640</v>
      </c>
      <c r="AD30" s="76">
        <v>97193</v>
      </c>
      <c r="AE30" s="77">
        <v>23943</v>
      </c>
      <c r="AF30" s="78">
        <v>134031</v>
      </c>
      <c r="AG30" s="73">
        <v>789043</v>
      </c>
      <c r="AH30" s="79">
        <v>4.3600000000000003</v>
      </c>
      <c r="AI30" s="70">
        <v>24.95</v>
      </c>
      <c r="AJ30" s="80" t="s">
        <v>101</v>
      </c>
      <c r="AK30" s="13" t="s">
        <v>102</v>
      </c>
    </row>
    <row r="31" spans="1:37" x14ac:dyDescent="0.2">
      <c r="A31" s="102">
        <v>11010015</v>
      </c>
      <c r="B31" s="103">
        <v>1</v>
      </c>
      <c r="C31" s="102">
        <v>8020072</v>
      </c>
      <c r="D31" s="103">
        <v>7010140</v>
      </c>
      <c r="E31" s="121">
        <v>28</v>
      </c>
      <c r="F31" s="3" t="s">
        <v>103</v>
      </c>
      <c r="G31" s="3">
        <v>2055</v>
      </c>
      <c r="H31" s="67" t="s">
        <v>104</v>
      </c>
      <c r="I31" s="68">
        <v>922.01559999999995</v>
      </c>
      <c r="J31" s="69">
        <v>1.38</v>
      </c>
      <c r="K31" s="70">
        <v>3.91</v>
      </c>
      <c r="L31" s="69">
        <v>15.47</v>
      </c>
      <c r="M31" s="71">
        <v>41</v>
      </c>
      <c r="N31" s="69">
        <v>9.76</v>
      </c>
      <c r="O31" s="71">
        <v>27</v>
      </c>
      <c r="P31" s="69">
        <v>5.0599999999999996</v>
      </c>
      <c r="Q31" s="71">
        <v>30</v>
      </c>
      <c r="R31" s="69">
        <v>4.08</v>
      </c>
      <c r="S31" s="71">
        <v>17</v>
      </c>
      <c r="T31" s="69">
        <v>1.94</v>
      </c>
      <c r="U31" s="71">
        <v>14</v>
      </c>
      <c r="V31" s="69">
        <v>5.28</v>
      </c>
      <c r="W31" s="71">
        <v>8</v>
      </c>
      <c r="X31" s="69" t="s">
        <v>31</v>
      </c>
      <c r="Y31" s="71" t="s">
        <v>32</v>
      </c>
      <c r="Z31" s="72">
        <v>1842</v>
      </c>
      <c r="AA31" s="73">
        <v>261</v>
      </c>
      <c r="AB31" s="74">
        <v>14537</v>
      </c>
      <c r="AC31" s="75">
        <v>597</v>
      </c>
      <c r="AD31" s="76">
        <v>5532</v>
      </c>
      <c r="AE31" s="77">
        <v>-336</v>
      </c>
      <c r="AF31" s="78">
        <v>9005</v>
      </c>
      <c r="AG31" s="73">
        <v>17011</v>
      </c>
      <c r="AH31" s="79">
        <v>-0.56999999999999995</v>
      </c>
      <c r="AI31" s="70">
        <v>111.52</v>
      </c>
      <c r="AJ31" s="80" t="s">
        <v>71</v>
      </c>
      <c r="AK31" s="13" t="s">
        <v>72</v>
      </c>
    </row>
    <row r="32" spans="1:37" x14ac:dyDescent="0.2">
      <c r="A32" s="102">
        <v>11010015</v>
      </c>
      <c r="B32" s="103">
        <v>1</v>
      </c>
      <c r="C32" s="102">
        <v>8010091</v>
      </c>
      <c r="D32" s="103">
        <v>7010015</v>
      </c>
      <c r="E32" s="121">
        <v>29</v>
      </c>
      <c r="F32" s="3" t="s">
        <v>105</v>
      </c>
      <c r="G32" s="3">
        <v>7083</v>
      </c>
      <c r="H32" s="67" t="s">
        <v>106</v>
      </c>
      <c r="I32" s="68">
        <v>20.192</v>
      </c>
      <c r="J32" s="69">
        <v>1.53</v>
      </c>
      <c r="K32" s="70">
        <v>3.9</v>
      </c>
      <c r="L32" s="69">
        <v>17.13</v>
      </c>
      <c r="M32" s="71">
        <v>31</v>
      </c>
      <c r="N32" s="69">
        <v>14.39</v>
      </c>
      <c r="O32" s="71">
        <v>5</v>
      </c>
      <c r="P32" s="69">
        <v>8.8800000000000008</v>
      </c>
      <c r="Q32" s="71">
        <v>9</v>
      </c>
      <c r="R32" s="69">
        <v>6.87</v>
      </c>
      <c r="S32" s="71">
        <v>5</v>
      </c>
      <c r="T32" s="69" t="s">
        <v>31</v>
      </c>
      <c r="U32" s="71" t="s">
        <v>32</v>
      </c>
      <c r="V32" s="69" t="s">
        <v>31</v>
      </c>
      <c r="W32" s="71" t="s">
        <v>32</v>
      </c>
      <c r="X32" s="69" t="s">
        <v>31</v>
      </c>
      <c r="Y32" s="71" t="s">
        <v>32</v>
      </c>
      <c r="Z32" s="72">
        <v>1</v>
      </c>
      <c r="AA32" s="73"/>
      <c r="AB32" s="74">
        <v>64</v>
      </c>
      <c r="AC32" s="75">
        <v>628</v>
      </c>
      <c r="AD32" s="76">
        <v>2571</v>
      </c>
      <c r="AE32" s="77">
        <v>-628</v>
      </c>
      <c r="AF32" s="78">
        <v>-2507</v>
      </c>
      <c r="AG32" s="73">
        <v>4</v>
      </c>
      <c r="AH32" s="79">
        <v>-99.34</v>
      </c>
      <c r="AI32" s="70">
        <v>-99.82</v>
      </c>
      <c r="AJ32" s="80" t="s">
        <v>75</v>
      </c>
      <c r="AK32" s="13" t="s">
        <v>76</v>
      </c>
    </row>
    <row r="33" spans="1:37" ht="13.5" thickBot="1" x14ac:dyDescent="0.25">
      <c r="A33" s="102">
        <v>11010015</v>
      </c>
      <c r="B33" s="103">
        <v>1</v>
      </c>
      <c r="C33" s="102">
        <v>8010012</v>
      </c>
      <c r="D33" s="103">
        <v>7010014</v>
      </c>
      <c r="E33" s="122">
        <v>30</v>
      </c>
      <c r="F33" s="123" t="s">
        <v>107</v>
      </c>
      <c r="G33" s="123">
        <v>3083</v>
      </c>
      <c r="H33" s="124" t="s">
        <v>108</v>
      </c>
      <c r="I33" s="125">
        <v>31.863499999999998</v>
      </c>
      <c r="J33" s="126">
        <v>2.39</v>
      </c>
      <c r="K33" s="127">
        <v>3.88</v>
      </c>
      <c r="L33" s="126">
        <v>13.43</v>
      </c>
      <c r="M33" s="128">
        <v>52</v>
      </c>
      <c r="N33" s="126">
        <v>11.82</v>
      </c>
      <c r="O33" s="128">
        <v>19</v>
      </c>
      <c r="P33" s="126">
        <v>6.79</v>
      </c>
      <c r="Q33" s="128">
        <v>17</v>
      </c>
      <c r="R33" s="126">
        <v>6.95</v>
      </c>
      <c r="S33" s="128">
        <v>4</v>
      </c>
      <c r="T33" s="126">
        <v>5.62</v>
      </c>
      <c r="U33" s="128">
        <v>2</v>
      </c>
      <c r="V33" s="126" t="s">
        <v>31</v>
      </c>
      <c r="W33" s="128" t="s">
        <v>32</v>
      </c>
      <c r="X33" s="126" t="s">
        <v>31</v>
      </c>
      <c r="Y33" s="128" t="s">
        <v>32</v>
      </c>
      <c r="Z33" s="129">
        <v>4889</v>
      </c>
      <c r="AA33" s="130">
        <v>445</v>
      </c>
      <c r="AB33" s="131">
        <v>42242</v>
      </c>
      <c r="AC33" s="132">
        <v>3342</v>
      </c>
      <c r="AD33" s="133">
        <v>31484</v>
      </c>
      <c r="AE33" s="134">
        <v>-2897</v>
      </c>
      <c r="AF33" s="135">
        <v>10758</v>
      </c>
      <c r="AG33" s="130">
        <v>68577</v>
      </c>
      <c r="AH33" s="136">
        <v>-1.82</v>
      </c>
      <c r="AI33" s="127">
        <v>19.97</v>
      </c>
      <c r="AJ33" s="137" t="s">
        <v>109</v>
      </c>
      <c r="AK33" s="14" t="s">
        <v>110</v>
      </c>
    </row>
    <row r="34" spans="1:37" x14ac:dyDescent="0.2">
      <c r="A34" s="102">
        <v>11010015</v>
      </c>
      <c r="B34" s="103">
        <v>1</v>
      </c>
      <c r="C34" s="102">
        <v>8010022</v>
      </c>
      <c r="D34" s="103">
        <v>7010012</v>
      </c>
      <c r="E34" s="138">
        <v>31</v>
      </c>
      <c r="F34" s="139" t="s">
        <v>111</v>
      </c>
      <c r="G34" s="139">
        <v>540</v>
      </c>
      <c r="H34" s="140" t="s">
        <v>112</v>
      </c>
      <c r="I34" s="141">
        <v>132.16079999999999</v>
      </c>
      <c r="J34" s="142">
        <v>0.75</v>
      </c>
      <c r="K34" s="143">
        <v>3.71</v>
      </c>
      <c r="L34" s="142">
        <v>14.99</v>
      </c>
      <c r="M34" s="144">
        <v>45</v>
      </c>
      <c r="N34" s="142">
        <v>7.93</v>
      </c>
      <c r="O34" s="144">
        <v>38</v>
      </c>
      <c r="P34" s="142">
        <v>5.3</v>
      </c>
      <c r="Q34" s="144">
        <v>28</v>
      </c>
      <c r="R34" s="142">
        <v>3.15</v>
      </c>
      <c r="S34" s="144">
        <v>19</v>
      </c>
      <c r="T34" s="142">
        <v>2.14</v>
      </c>
      <c r="U34" s="144">
        <v>13</v>
      </c>
      <c r="V34" s="142">
        <v>5.14</v>
      </c>
      <c r="W34" s="144">
        <v>10</v>
      </c>
      <c r="X34" s="142">
        <v>3</v>
      </c>
      <c r="Y34" s="144">
        <v>2</v>
      </c>
      <c r="Z34" s="145">
        <v>3816</v>
      </c>
      <c r="AA34" s="146">
        <v>90</v>
      </c>
      <c r="AB34" s="147">
        <v>3376</v>
      </c>
      <c r="AC34" s="148">
        <v>711</v>
      </c>
      <c r="AD34" s="149">
        <v>7560</v>
      </c>
      <c r="AE34" s="150">
        <v>-621</v>
      </c>
      <c r="AF34" s="151">
        <v>-4184</v>
      </c>
      <c r="AG34" s="146">
        <v>45878</v>
      </c>
      <c r="AH34" s="152">
        <v>-0.59</v>
      </c>
      <c r="AI34" s="143">
        <v>-4.8499999999999996</v>
      </c>
      <c r="AJ34" s="153" t="s">
        <v>113</v>
      </c>
      <c r="AK34" s="13" t="s">
        <v>114</v>
      </c>
    </row>
    <row r="35" spans="1:37" x14ac:dyDescent="0.2">
      <c r="A35" s="102">
        <v>11010015</v>
      </c>
      <c r="B35" s="103">
        <v>1</v>
      </c>
      <c r="C35" s="102">
        <v>8010091</v>
      </c>
      <c r="D35" s="103">
        <v>7010015</v>
      </c>
      <c r="E35" s="121">
        <v>32</v>
      </c>
      <c r="F35" s="3" t="s">
        <v>115</v>
      </c>
      <c r="G35" s="3">
        <v>6323</v>
      </c>
      <c r="H35" s="67" t="s">
        <v>116</v>
      </c>
      <c r="I35" s="68">
        <v>14.900399999999999</v>
      </c>
      <c r="J35" s="69">
        <v>1.89</v>
      </c>
      <c r="K35" s="70">
        <v>3.71</v>
      </c>
      <c r="L35" s="69">
        <v>14.29</v>
      </c>
      <c r="M35" s="71">
        <v>48</v>
      </c>
      <c r="N35" s="69">
        <v>12.89</v>
      </c>
      <c r="O35" s="71">
        <v>15</v>
      </c>
      <c r="P35" s="69">
        <v>8.4700000000000006</v>
      </c>
      <c r="Q35" s="71">
        <v>10</v>
      </c>
      <c r="R35" s="69">
        <v>7.57</v>
      </c>
      <c r="S35" s="71">
        <v>2</v>
      </c>
      <c r="T35" s="69" t="s">
        <v>31</v>
      </c>
      <c r="U35" s="71" t="s">
        <v>32</v>
      </c>
      <c r="V35" s="69" t="s">
        <v>31</v>
      </c>
      <c r="W35" s="71" t="s">
        <v>32</v>
      </c>
      <c r="X35" s="69" t="s">
        <v>31</v>
      </c>
      <c r="Y35" s="71" t="s">
        <v>32</v>
      </c>
      <c r="Z35" s="72">
        <v>86</v>
      </c>
      <c r="AA35" s="73">
        <v>12</v>
      </c>
      <c r="AB35" s="74">
        <v>4265</v>
      </c>
      <c r="AC35" s="75">
        <v>689</v>
      </c>
      <c r="AD35" s="76">
        <v>5978</v>
      </c>
      <c r="AE35" s="77">
        <v>-677</v>
      </c>
      <c r="AF35" s="78">
        <v>-1713</v>
      </c>
      <c r="AG35" s="73">
        <v>6232</v>
      </c>
      <c r="AH35" s="79">
        <v>-8.2200000000000006</v>
      </c>
      <c r="AI35" s="70">
        <v>-19.559999999999999</v>
      </c>
      <c r="AJ35" s="80" t="s">
        <v>75</v>
      </c>
      <c r="AK35" s="13" t="s">
        <v>76</v>
      </c>
    </row>
    <row r="36" spans="1:37" x14ac:dyDescent="0.2">
      <c r="A36" s="102">
        <v>11010015</v>
      </c>
      <c r="B36" s="103">
        <v>1</v>
      </c>
      <c r="C36" s="102">
        <v>8010003</v>
      </c>
      <c r="D36" s="103">
        <v>7010055</v>
      </c>
      <c r="E36" s="121">
        <v>33</v>
      </c>
      <c r="F36" s="3" t="s">
        <v>117</v>
      </c>
      <c r="G36" s="3">
        <v>6246</v>
      </c>
      <c r="H36" s="67" t="s">
        <v>118</v>
      </c>
      <c r="I36" s="68">
        <v>113.8817</v>
      </c>
      <c r="J36" s="69">
        <v>1.1200000000000001</v>
      </c>
      <c r="K36" s="70">
        <v>3.67</v>
      </c>
      <c r="L36" s="69">
        <v>17.72</v>
      </c>
      <c r="M36" s="71">
        <v>26</v>
      </c>
      <c r="N36" s="69">
        <v>10.07</v>
      </c>
      <c r="O36" s="71">
        <v>25</v>
      </c>
      <c r="P36" s="69" t="s">
        <v>31</v>
      </c>
      <c r="Q36" s="71" t="s">
        <v>32</v>
      </c>
      <c r="R36" s="69" t="s">
        <v>31</v>
      </c>
      <c r="S36" s="71" t="s">
        <v>32</v>
      </c>
      <c r="T36" s="69" t="s">
        <v>31</v>
      </c>
      <c r="U36" s="71" t="s">
        <v>32</v>
      </c>
      <c r="V36" s="69" t="s">
        <v>31</v>
      </c>
      <c r="W36" s="71" t="s">
        <v>32</v>
      </c>
      <c r="X36" s="69" t="s">
        <v>31</v>
      </c>
      <c r="Y36" s="71" t="s">
        <v>32</v>
      </c>
      <c r="Z36" s="72">
        <v>162</v>
      </c>
      <c r="AA36" s="73">
        <v>1</v>
      </c>
      <c r="AB36" s="74">
        <v>214</v>
      </c>
      <c r="AC36" s="75">
        <v>18</v>
      </c>
      <c r="AD36" s="76">
        <v>444</v>
      </c>
      <c r="AE36" s="77">
        <v>-17</v>
      </c>
      <c r="AF36" s="78">
        <v>-230</v>
      </c>
      <c r="AG36" s="73">
        <v>596</v>
      </c>
      <c r="AH36" s="79">
        <v>-1.74</v>
      </c>
      <c r="AI36" s="70">
        <v>-24.34</v>
      </c>
      <c r="AJ36" s="80" t="s">
        <v>119</v>
      </c>
      <c r="AK36" s="13" t="s">
        <v>120</v>
      </c>
    </row>
    <row r="37" spans="1:37" x14ac:dyDescent="0.2">
      <c r="A37" s="102">
        <v>11010015</v>
      </c>
      <c r="B37" s="103">
        <v>1</v>
      </c>
      <c r="C37" s="102">
        <v>8040164</v>
      </c>
      <c r="D37" s="103">
        <v>7010161</v>
      </c>
      <c r="E37" s="121">
        <v>34</v>
      </c>
      <c r="F37" s="3" t="s">
        <v>121</v>
      </c>
      <c r="G37" s="3">
        <v>2094</v>
      </c>
      <c r="H37" s="67" t="s">
        <v>122</v>
      </c>
      <c r="I37" s="68">
        <v>10.192600000000001</v>
      </c>
      <c r="J37" s="69">
        <v>0.73</v>
      </c>
      <c r="K37" s="70">
        <v>3.26</v>
      </c>
      <c r="L37" s="69">
        <v>15.87</v>
      </c>
      <c r="M37" s="71">
        <v>38</v>
      </c>
      <c r="N37" s="69">
        <v>7.73</v>
      </c>
      <c r="O37" s="71">
        <v>40</v>
      </c>
      <c r="P37" s="69">
        <v>4.03</v>
      </c>
      <c r="Q37" s="71">
        <v>32</v>
      </c>
      <c r="R37" s="69">
        <v>0.9</v>
      </c>
      <c r="S37" s="71">
        <v>21</v>
      </c>
      <c r="T37" s="69">
        <v>0.26</v>
      </c>
      <c r="U37" s="71">
        <v>16</v>
      </c>
      <c r="V37" s="69">
        <v>5.19</v>
      </c>
      <c r="W37" s="71">
        <v>9</v>
      </c>
      <c r="X37" s="69" t="s">
        <v>31</v>
      </c>
      <c r="Y37" s="71" t="s">
        <v>32</v>
      </c>
      <c r="Z37" s="72">
        <v>541</v>
      </c>
      <c r="AA37" s="73">
        <v>13</v>
      </c>
      <c r="AB37" s="74">
        <v>1934</v>
      </c>
      <c r="AC37" s="75">
        <v>48</v>
      </c>
      <c r="AD37" s="76">
        <v>854</v>
      </c>
      <c r="AE37" s="77">
        <v>-35</v>
      </c>
      <c r="AF37" s="78">
        <v>1080</v>
      </c>
      <c r="AG37" s="73">
        <v>4614</v>
      </c>
      <c r="AH37" s="79">
        <v>-0.04</v>
      </c>
      <c r="AI37" s="70">
        <v>32.549999999999997</v>
      </c>
      <c r="AJ37" s="80" t="s">
        <v>123</v>
      </c>
      <c r="AK37" s="13" t="s">
        <v>124</v>
      </c>
    </row>
    <row r="38" spans="1:37" x14ac:dyDescent="0.2">
      <c r="A38" s="102">
        <v>11010015</v>
      </c>
      <c r="B38" s="103">
        <v>1</v>
      </c>
      <c r="C38" s="102">
        <v>8010003</v>
      </c>
      <c r="D38" s="103">
        <v>7010055</v>
      </c>
      <c r="E38" s="121">
        <v>35</v>
      </c>
      <c r="F38" s="3" t="s">
        <v>125</v>
      </c>
      <c r="G38" s="3">
        <v>5246</v>
      </c>
      <c r="H38" s="67" t="s">
        <v>126</v>
      </c>
      <c r="I38" s="68">
        <v>102.81</v>
      </c>
      <c r="J38" s="69">
        <v>1.08</v>
      </c>
      <c r="K38" s="70">
        <v>3.24</v>
      </c>
      <c r="L38" s="69">
        <v>17.13</v>
      </c>
      <c r="M38" s="71">
        <v>30</v>
      </c>
      <c r="N38" s="69">
        <v>9.52</v>
      </c>
      <c r="O38" s="71">
        <v>29</v>
      </c>
      <c r="P38" s="69" t="s">
        <v>31</v>
      </c>
      <c r="Q38" s="71" t="s">
        <v>32</v>
      </c>
      <c r="R38" s="69" t="s">
        <v>31</v>
      </c>
      <c r="S38" s="71" t="s">
        <v>32</v>
      </c>
      <c r="T38" s="69" t="s">
        <v>31</v>
      </c>
      <c r="U38" s="71" t="s">
        <v>32</v>
      </c>
      <c r="V38" s="69" t="s">
        <v>31</v>
      </c>
      <c r="W38" s="71" t="s">
        <v>32</v>
      </c>
      <c r="X38" s="69" t="s">
        <v>31</v>
      </c>
      <c r="Y38" s="71" t="s">
        <v>32</v>
      </c>
      <c r="Z38" s="72">
        <v>201</v>
      </c>
      <c r="AA38" s="73">
        <v>79</v>
      </c>
      <c r="AB38" s="74">
        <v>5183</v>
      </c>
      <c r="AC38" s="75">
        <v>165</v>
      </c>
      <c r="AD38" s="76">
        <v>4922</v>
      </c>
      <c r="AE38" s="77">
        <v>-86</v>
      </c>
      <c r="AF38" s="78">
        <v>261</v>
      </c>
      <c r="AG38" s="73">
        <v>2013</v>
      </c>
      <c r="AH38" s="79">
        <v>-3.08</v>
      </c>
      <c r="AI38" s="70">
        <v>17.47</v>
      </c>
      <c r="AJ38" s="80" t="s">
        <v>119</v>
      </c>
      <c r="AK38" s="14" t="s">
        <v>120</v>
      </c>
    </row>
    <row r="39" spans="1:37" x14ac:dyDescent="0.2">
      <c r="A39" s="102">
        <v>11010015</v>
      </c>
      <c r="B39" s="103">
        <v>1</v>
      </c>
      <c r="C39" s="102">
        <v>8010091</v>
      </c>
      <c r="D39" s="103">
        <v>7010015</v>
      </c>
      <c r="E39" s="121">
        <v>36</v>
      </c>
      <c r="F39" s="3" t="s">
        <v>127</v>
      </c>
      <c r="G39" s="3">
        <v>3323</v>
      </c>
      <c r="H39" s="67" t="s">
        <v>128</v>
      </c>
      <c r="I39" s="68">
        <v>13.760300000000001</v>
      </c>
      <c r="J39" s="69">
        <v>1.83</v>
      </c>
      <c r="K39" s="70">
        <v>3.11</v>
      </c>
      <c r="L39" s="69">
        <v>13.5</v>
      </c>
      <c r="M39" s="71">
        <v>51</v>
      </c>
      <c r="N39" s="69">
        <v>12.11</v>
      </c>
      <c r="O39" s="71">
        <v>17</v>
      </c>
      <c r="P39" s="69">
        <v>7.71</v>
      </c>
      <c r="Q39" s="71">
        <v>12</v>
      </c>
      <c r="R39" s="69">
        <v>6.79</v>
      </c>
      <c r="S39" s="71">
        <v>6</v>
      </c>
      <c r="T39" s="69">
        <v>5.32</v>
      </c>
      <c r="U39" s="71">
        <v>3</v>
      </c>
      <c r="V39" s="69" t="s">
        <v>31</v>
      </c>
      <c r="W39" s="71" t="s">
        <v>32</v>
      </c>
      <c r="X39" s="69" t="s">
        <v>31</v>
      </c>
      <c r="Y39" s="71" t="s">
        <v>32</v>
      </c>
      <c r="Z39" s="72">
        <v>1911</v>
      </c>
      <c r="AA39" s="73">
        <v>134</v>
      </c>
      <c r="AB39" s="74">
        <v>9670</v>
      </c>
      <c r="AC39" s="75">
        <v>806</v>
      </c>
      <c r="AD39" s="76">
        <v>8936</v>
      </c>
      <c r="AE39" s="77">
        <v>-672</v>
      </c>
      <c r="AF39" s="78">
        <v>734</v>
      </c>
      <c r="AG39" s="73">
        <v>16514</v>
      </c>
      <c r="AH39" s="79">
        <v>-2.19</v>
      </c>
      <c r="AI39" s="70">
        <v>6.41</v>
      </c>
      <c r="AJ39" s="80" t="s">
        <v>75</v>
      </c>
      <c r="AK39" s="13" t="s">
        <v>76</v>
      </c>
    </row>
    <row r="40" spans="1:37" x14ac:dyDescent="0.2">
      <c r="A40" s="102">
        <v>11010015</v>
      </c>
      <c r="B40" s="103">
        <v>1</v>
      </c>
      <c r="C40" s="102">
        <v>8010091</v>
      </c>
      <c r="D40" s="103">
        <v>7010015</v>
      </c>
      <c r="E40" s="121">
        <v>37</v>
      </c>
      <c r="F40" s="3" t="s">
        <v>129</v>
      </c>
      <c r="G40" s="3">
        <v>6083</v>
      </c>
      <c r="H40" s="67" t="s">
        <v>130</v>
      </c>
      <c r="I40" s="68">
        <v>16.299600000000002</v>
      </c>
      <c r="J40" s="69">
        <v>1.29</v>
      </c>
      <c r="K40" s="70">
        <v>3.1</v>
      </c>
      <c r="L40" s="69">
        <v>16.09</v>
      </c>
      <c r="M40" s="71">
        <v>36</v>
      </c>
      <c r="N40" s="69">
        <v>13.5</v>
      </c>
      <c r="O40" s="71">
        <v>11</v>
      </c>
      <c r="P40" s="69">
        <v>8.0399999999999991</v>
      </c>
      <c r="Q40" s="71">
        <v>11</v>
      </c>
      <c r="R40" s="69">
        <v>6.04</v>
      </c>
      <c r="S40" s="71">
        <v>8</v>
      </c>
      <c r="T40" s="69" t="s">
        <v>31</v>
      </c>
      <c r="U40" s="71" t="s">
        <v>32</v>
      </c>
      <c r="V40" s="69" t="s">
        <v>31</v>
      </c>
      <c r="W40" s="71" t="s">
        <v>32</v>
      </c>
      <c r="X40" s="69" t="s">
        <v>31</v>
      </c>
      <c r="Y40" s="71" t="s">
        <v>32</v>
      </c>
      <c r="Z40" s="72">
        <v>157</v>
      </c>
      <c r="AA40" s="73">
        <v>99</v>
      </c>
      <c r="AB40" s="74">
        <v>6244</v>
      </c>
      <c r="AC40" s="75">
        <v>1079</v>
      </c>
      <c r="AD40" s="76">
        <v>6624</v>
      </c>
      <c r="AE40" s="77">
        <v>-980</v>
      </c>
      <c r="AF40" s="78">
        <v>-380</v>
      </c>
      <c r="AG40" s="73">
        <v>11836</v>
      </c>
      <c r="AH40" s="79">
        <v>-6.45</v>
      </c>
      <c r="AI40" s="70">
        <v>-1.21</v>
      </c>
      <c r="AJ40" s="80" t="s">
        <v>75</v>
      </c>
      <c r="AK40" s="13" t="s">
        <v>76</v>
      </c>
    </row>
    <row r="41" spans="1:37" x14ac:dyDescent="0.2">
      <c r="A41" s="102">
        <v>11010015</v>
      </c>
      <c r="B41" s="103">
        <v>1</v>
      </c>
      <c r="C41" s="102">
        <v>8020074</v>
      </c>
      <c r="D41" s="103">
        <v>7010095</v>
      </c>
      <c r="E41" s="121">
        <v>38</v>
      </c>
      <c r="F41" s="3" t="s">
        <v>131</v>
      </c>
      <c r="G41" s="3">
        <v>2028</v>
      </c>
      <c r="H41" s="67" t="s">
        <v>132</v>
      </c>
      <c r="I41" s="68">
        <v>13.4475</v>
      </c>
      <c r="J41" s="69">
        <v>1.0900000000000001</v>
      </c>
      <c r="K41" s="70">
        <v>2.95</v>
      </c>
      <c r="L41" s="69">
        <v>16.010000000000002</v>
      </c>
      <c r="M41" s="71">
        <v>37</v>
      </c>
      <c r="N41" s="69">
        <v>9.43</v>
      </c>
      <c r="O41" s="71">
        <v>31</v>
      </c>
      <c r="P41" s="69">
        <v>5.22</v>
      </c>
      <c r="Q41" s="71">
        <v>29</v>
      </c>
      <c r="R41" s="69">
        <v>4.74</v>
      </c>
      <c r="S41" s="71">
        <v>16</v>
      </c>
      <c r="T41" s="69">
        <v>3.99</v>
      </c>
      <c r="U41" s="71">
        <v>8</v>
      </c>
      <c r="V41" s="69">
        <v>7.09</v>
      </c>
      <c r="W41" s="71">
        <v>2</v>
      </c>
      <c r="X41" s="69" t="s">
        <v>31</v>
      </c>
      <c r="Y41" s="71" t="s">
        <v>32</v>
      </c>
      <c r="Z41" s="72">
        <v>699</v>
      </c>
      <c r="AA41" s="73">
        <v>108</v>
      </c>
      <c r="AB41" s="74">
        <v>5792</v>
      </c>
      <c r="AC41" s="75">
        <v>233</v>
      </c>
      <c r="AD41" s="76">
        <v>4086</v>
      </c>
      <c r="AE41" s="77">
        <v>-125</v>
      </c>
      <c r="AF41" s="78">
        <v>1706</v>
      </c>
      <c r="AG41" s="73">
        <v>8975</v>
      </c>
      <c r="AH41" s="79">
        <v>-0.3</v>
      </c>
      <c r="AI41" s="70">
        <v>24.61</v>
      </c>
      <c r="AJ41" s="80" t="s">
        <v>101</v>
      </c>
      <c r="AK41" s="13" t="s">
        <v>102</v>
      </c>
    </row>
    <row r="42" spans="1:37" x14ac:dyDescent="0.2">
      <c r="A42" s="102">
        <v>11010015</v>
      </c>
      <c r="B42" s="103">
        <v>1</v>
      </c>
      <c r="C42" s="102">
        <v>8010022</v>
      </c>
      <c r="D42" s="103">
        <v>7010012</v>
      </c>
      <c r="E42" s="121">
        <v>39</v>
      </c>
      <c r="F42" s="3" t="s">
        <v>133</v>
      </c>
      <c r="G42" s="3">
        <v>2918</v>
      </c>
      <c r="H42" s="67" t="s">
        <v>134</v>
      </c>
      <c r="I42" s="68">
        <v>331.28100000000001</v>
      </c>
      <c r="J42" s="69">
        <v>2.08</v>
      </c>
      <c r="K42" s="70">
        <v>2.75</v>
      </c>
      <c r="L42" s="69">
        <v>13</v>
      </c>
      <c r="M42" s="71">
        <v>53</v>
      </c>
      <c r="N42" s="69">
        <v>8.7200000000000006</v>
      </c>
      <c r="O42" s="71">
        <v>33</v>
      </c>
      <c r="P42" s="69">
        <v>6.06</v>
      </c>
      <c r="Q42" s="71">
        <v>24</v>
      </c>
      <c r="R42" s="69">
        <v>5.88</v>
      </c>
      <c r="S42" s="71">
        <v>9</v>
      </c>
      <c r="T42" s="69">
        <v>5.65</v>
      </c>
      <c r="U42" s="71">
        <v>1</v>
      </c>
      <c r="V42" s="69" t="s">
        <v>31</v>
      </c>
      <c r="W42" s="71" t="s">
        <v>32</v>
      </c>
      <c r="X42" s="69" t="s">
        <v>31</v>
      </c>
      <c r="Y42" s="71" t="s">
        <v>32</v>
      </c>
      <c r="Z42" s="72">
        <v>1712</v>
      </c>
      <c r="AA42" s="73">
        <v>444</v>
      </c>
      <c r="AB42" s="74">
        <v>14222</v>
      </c>
      <c r="AC42" s="75">
        <v>1762</v>
      </c>
      <c r="AD42" s="76">
        <v>11340</v>
      </c>
      <c r="AE42" s="77">
        <v>-1318</v>
      </c>
      <c r="AF42" s="78">
        <v>2882</v>
      </c>
      <c r="AG42" s="73">
        <v>41629</v>
      </c>
      <c r="AH42" s="79">
        <v>-1.05</v>
      </c>
      <c r="AI42" s="70">
        <v>9.0500000000000007</v>
      </c>
      <c r="AJ42" s="80" t="s">
        <v>113</v>
      </c>
      <c r="AK42" s="13" t="s">
        <v>114</v>
      </c>
    </row>
    <row r="43" spans="1:37" ht="13.5" thickBot="1" x14ac:dyDescent="0.25">
      <c r="A43" s="102">
        <v>11010015</v>
      </c>
      <c r="B43" s="103">
        <v>1</v>
      </c>
      <c r="C43" s="102">
        <v>8010012</v>
      </c>
      <c r="D43" s="103">
        <v>7010014</v>
      </c>
      <c r="E43" s="122">
        <v>40</v>
      </c>
      <c r="F43" s="123" t="s">
        <v>135</v>
      </c>
      <c r="G43" s="123">
        <v>975</v>
      </c>
      <c r="H43" s="124" t="s">
        <v>136</v>
      </c>
      <c r="I43" s="125">
        <v>15.9732</v>
      </c>
      <c r="J43" s="126">
        <v>1.24</v>
      </c>
      <c r="K43" s="127">
        <v>2.72</v>
      </c>
      <c r="L43" s="126">
        <v>14.78</v>
      </c>
      <c r="M43" s="128">
        <v>47</v>
      </c>
      <c r="N43" s="126">
        <v>9.83</v>
      </c>
      <c r="O43" s="128">
        <v>26</v>
      </c>
      <c r="P43" s="126">
        <v>5.71</v>
      </c>
      <c r="Q43" s="128">
        <v>27</v>
      </c>
      <c r="R43" s="126">
        <v>5.33</v>
      </c>
      <c r="S43" s="128">
        <v>11</v>
      </c>
      <c r="T43" s="126">
        <v>4.01</v>
      </c>
      <c r="U43" s="128">
        <v>7</v>
      </c>
      <c r="V43" s="126">
        <v>6.39</v>
      </c>
      <c r="W43" s="128">
        <v>3</v>
      </c>
      <c r="X43" s="126" t="s">
        <v>31</v>
      </c>
      <c r="Y43" s="128" t="s">
        <v>32</v>
      </c>
      <c r="Z43" s="129">
        <v>4381</v>
      </c>
      <c r="AA43" s="130">
        <v>153</v>
      </c>
      <c r="AB43" s="131">
        <v>11354</v>
      </c>
      <c r="AC43" s="132">
        <v>1416</v>
      </c>
      <c r="AD43" s="133">
        <v>14349</v>
      </c>
      <c r="AE43" s="134">
        <v>-1263</v>
      </c>
      <c r="AF43" s="135">
        <v>-2995</v>
      </c>
      <c r="AG43" s="130">
        <v>49310</v>
      </c>
      <c r="AH43" s="136">
        <v>-1.3</v>
      </c>
      <c r="AI43" s="127">
        <v>40.86</v>
      </c>
      <c r="AJ43" s="137" t="s">
        <v>109</v>
      </c>
      <c r="AK43" s="14" t="s">
        <v>110</v>
      </c>
    </row>
    <row r="44" spans="1:37" x14ac:dyDescent="0.2">
      <c r="A44" s="102">
        <v>11010015</v>
      </c>
      <c r="B44" s="103">
        <v>1</v>
      </c>
      <c r="C44" s="102">
        <v>8010091</v>
      </c>
      <c r="D44" s="103">
        <v>7010015</v>
      </c>
      <c r="E44" s="138">
        <v>41</v>
      </c>
      <c r="F44" s="139" t="s">
        <v>137</v>
      </c>
      <c r="G44" s="139">
        <v>2083</v>
      </c>
      <c r="H44" s="140" t="s">
        <v>138</v>
      </c>
      <c r="I44" s="141">
        <v>11.2582</v>
      </c>
      <c r="J44" s="142">
        <v>1.23</v>
      </c>
      <c r="K44" s="143">
        <v>2.5</v>
      </c>
      <c r="L44" s="142">
        <v>15.28</v>
      </c>
      <c r="M44" s="144">
        <v>43</v>
      </c>
      <c r="N44" s="142">
        <v>12.71</v>
      </c>
      <c r="O44" s="144">
        <v>16</v>
      </c>
      <c r="P44" s="142">
        <v>7.28</v>
      </c>
      <c r="Q44" s="144">
        <v>13</v>
      </c>
      <c r="R44" s="142">
        <v>5.27</v>
      </c>
      <c r="S44" s="144">
        <v>12</v>
      </c>
      <c r="T44" s="142">
        <v>3.71</v>
      </c>
      <c r="U44" s="144">
        <v>9</v>
      </c>
      <c r="V44" s="142">
        <v>6.09</v>
      </c>
      <c r="W44" s="144">
        <v>6</v>
      </c>
      <c r="X44" s="142" t="s">
        <v>31</v>
      </c>
      <c r="Y44" s="144" t="s">
        <v>32</v>
      </c>
      <c r="Z44" s="145">
        <v>2875</v>
      </c>
      <c r="AA44" s="146">
        <v>303</v>
      </c>
      <c r="AB44" s="147">
        <v>9060</v>
      </c>
      <c r="AC44" s="148">
        <v>1124</v>
      </c>
      <c r="AD44" s="149">
        <v>10758</v>
      </c>
      <c r="AE44" s="150">
        <v>-821</v>
      </c>
      <c r="AF44" s="151">
        <v>-1698</v>
      </c>
      <c r="AG44" s="146">
        <v>27202</v>
      </c>
      <c r="AH44" s="152">
        <v>-1.76</v>
      </c>
      <c r="AI44" s="143">
        <v>-3.77</v>
      </c>
      <c r="AJ44" s="153" t="s">
        <v>75</v>
      </c>
      <c r="AK44" s="13" t="s">
        <v>76</v>
      </c>
    </row>
    <row r="45" spans="1:37" x14ac:dyDescent="0.2">
      <c r="A45" s="102">
        <v>11010015</v>
      </c>
      <c r="B45" s="103">
        <v>1</v>
      </c>
      <c r="C45" s="102">
        <v>8010013</v>
      </c>
      <c r="D45" s="103">
        <v>7010190</v>
      </c>
      <c r="E45" s="121">
        <v>42</v>
      </c>
      <c r="F45" s="3" t="s">
        <v>139</v>
      </c>
      <c r="G45" s="3">
        <v>4274</v>
      </c>
      <c r="H45" s="67" t="s">
        <v>140</v>
      </c>
      <c r="I45" s="68">
        <v>9.9520999999999997</v>
      </c>
      <c r="J45" s="69">
        <v>1.0900000000000001</v>
      </c>
      <c r="K45" s="70">
        <v>2.2400000000000002</v>
      </c>
      <c r="L45" s="69">
        <v>21.04</v>
      </c>
      <c r="M45" s="71">
        <v>17</v>
      </c>
      <c r="N45" s="69">
        <v>7.77</v>
      </c>
      <c r="O45" s="71">
        <v>39</v>
      </c>
      <c r="P45" s="69">
        <v>2.73</v>
      </c>
      <c r="Q45" s="71">
        <v>33</v>
      </c>
      <c r="R45" s="69">
        <v>2.35</v>
      </c>
      <c r="S45" s="71">
        <v>20</v>
      </c>
      <c r="T45" s="69" t="s">
        <v>31</v>
      </c>
      <c r="U45" s="71" t="s">
        <v>32</v>
      </c>
      <c r="V45" s="69" t="s">
        <v>31</v>
      </c>
      <c r="W45" s="71" t="s">
        <v>32</v>
      </c>
      <c r="X45" s="69" t="s">
        <v>31</v>
      </c>
      <c r="Y45" s="71" t="s">
        <v>32</v>
      </c>
      <c r="Z45" s="72">
        <v>133</v>
      </c>
      <c r="AA45" s="73"/>
      <c r="AB45" s="74">
        <v>105</v>
      </c>
      <c r="AC45" s="75">
        <v>87</v>
      </c>
      <c r="AD45" s="76">
        <v>2569</v>
      </c>
      <c r="AE45" s="77">
        <v>-87</v>
      </c>
      <c r="AF45" s="78">
        <v>-2464</v>
      </c>
      <c r="AG45" s="73">
        <v>1225</v>
      </c>
      <c r="AH45" s="79">
        <v>-5.51</v>
      </c>
      <c r="AI45" s="70">
        <v>-65.06</v>
      </c>
      <c r="AJ45" s="80" t="s">
        <v>141</v>
      </c>
      <c r="AK45" s="13" t="s">
        <v>142</v>
      </c>
    </row>
    <row r="46" spans="1:37" x14ac:dyDescent="0.2">
      <c r="A46" s="102">
        <v>11010015</v>
      </c>
      <c r="B46" s="103">
        <v>1</v>
      </c>
      <c r="C46" s="102">
        <v>8030140</v>
      </c>
      <c r="D46" s="103">
        <v>7010043</v>
      </c>
      <c r="E46" s="121">
        <v>43</v>
      </c>
      <c r="F46" s="3" t="s">
        <v>143</v>
      </c>
      <c r="G46" s="3">
        <v>7955</v>
      </c>
      <c r="H46" s="67" t="s">
        <v>144</v>
      </c>
      <c r="I46" s="68">
        <v>24.6754</v>
      </c>
      <c r="J46" s="69">
        <v>-3.1</v>
      </c>
      <c r="K46" s="70">
        <v>2.21</v>
      </c>
      <c r="L46" s="69">
        <v>30.19</v>
      </c>
      <c r="M46" s="71">
        <v>14</v>
      </c>
      <c r="N46" s="69" t="s">
        <v>31</v>
      </c>
      <c r="O46" s="71" t="s">
        <v>32</v>
      </c>
      <c r="P46" s="69" t="s">
        <v>31</v>
      </c>
      <c r="Q46" s="71" t="s">
        <v>32</v>
      </c>
      <c r="R46" s="69" t="s">
        <v>31</v>
      </c>
      <c r="S46" s="71" t="s">
        <v>32</v>
      </c>
      <c r="T46" s="69" t="s">
        <v>31</v>
      </c>
      <c r="U46" s="71" t="s">
        <v>32</v>
      </c>
      <c r="V46" s="69" t="s">
        <v>31</v>
      </c>
      <c r="W46" s="71" t="s">
        <v>32</v>
      </c>
      <c r="X46" s="69" t="s">
        <v>31</v>
      </c>
      <c r="Y46" s="71" t="s">
        <v>32</v>
      </c>
      <c r="Z46" s="72">
        <v>990</v>
      </c>
      <c r="AA46" s="73">
        <v>66</v>
      </c>
      <c r="AB46" s="74">
        <v>1355</v>
      </c>
      <c r="AC46" s="75">
        <v>134</v>
      </c>
      <c r="AD46" s="76">
        <v>2345</v>
      </c>
      <c r="AE46" s="77">
        <v>-68</v>
      </c>
      <c r="AF46" s="78">
        <v>-990</v>
      </c>
      <c r="AG46" s="73">
        <v>3556</v>
      </c>
      <c r="AH46" s="79">
        <v>-4.8499999999999996</v>
      </c>
      <c r="AI46" s="70">
        <v>-20.149999999999999</v>
      </c>
      <c r="AJ46" s="80" t="s">
        <v>145</v>
      </c>
      <c r="AK46" s="13" t="s">
        <v>146</v>
      </c>
    </row>
    <row r="47" spans="1:37" x14ac:dyDescent="0.2">
      <c r="A47" s="102">
        <v>11010015</v>
      </c>
      <c r="B47" s="103">
        <v>1</v>
      </c>
      <c r="C47" s="102">
        <v>8010091</v>
      </c>
      <c r="D47" s="103">
        <v>7010015</v>
      </c>
      <c r="E47" s="121">
        <v>44</v>
      </c>
      <c r="F47" s="3" t="s">
        <v>147</v>
      </c>
      <c r="G47" s="3">
        <v>6055</v>
      </c>
      <c r="H47" s="67" t="s">
        <v>148</v>
      </c>
      <c r="I47" s="68">
        <v>123.4697</v>
      </c>
      <c r="J47" s="69">
        <v>1.18</v>
      </c>
      <c r="K47" s="70">
        <v>2.17</v>
      </c>
      <c r="L47" s="69">
        <v>15.34</v>
      </c>
      <c r="M47" s="71">
        <v>42</v>
      </c>
      <c r="N47" s="69">
        <v>13.12</v>
      </c>
      <c r="O47" s="71">
        <v>13</v>
      </c>
      <c r="P47" s="69" t="s">
        <v>31</v>
      </c>
      <c r="Q47" s="71" t="s">
        <v>32</v>
      </c>
      <c r="R47" s="69" t="s">
        <v>31</v>
      </c>
      <c r="S47" s="71" t="s">
        <v>32</v>
      </c>
      <c r="T47" s="69" t="s">
        <v>31</v>
      </c>
      <c r="U47" s="71" t="s">
        <v>32</v>
      </c>
      <c r="V47" s="69" t="s">
        <v>31</v>
      </c>
      <c r="W47" s="71" t="s">
        <v>32</v>
      </c>
      <c r="X47" s="69" t="s">
        <v>31</v>
      </c>
      <c r="Y47" s="71" t="s">
        <v>32</v>
      </c>
      <c r="Z47" s="72">
        <v>16</v>
      </c>
      <c r="AA47" s="73"/>
      <c r="AB47" s="74">
        <v>860</v>
      </c>
      <c r="AC47" s="75">
        <v>644</v>
      </c>
      <c r="AD47" s="76">
        <v>2362</v>
      </c>
      <c r="AE47" s="77">
        <v>-644</v>
      </c>
      <c r="AF47" s="78">
        <v>-1502</v>
      </c>
      <c r="AG47" s="73">
        <v>557</v>
      </c>
      <c r="AH47" s="79">
        <v>-52.98</v>
      </c>
      <c r="AI47" s="70">
        <v>-72.56</v>
      </c>
      <c r="AJ47" s="80" t="s">
        <v>75</v>
      </c>
      <c r="AK47" s="13" t="s">
        <v>76</v>
      </c>
    </row>
    <row r="48" spans="1:37" x14ac:dyDescent="0.2">
      <c r="A48" s="102">
        <v>11010015</v>
      </c>
      <c r="B48" s="103">
        <v>1</v>
      </c>
      <c r="C48" s="102">
        <v>8010091</v>
      </c>
      <c r="D48" s="103">
        <v>7010015</v>
      </c>
      <c r="E48" s="121">
        <v>45</v>
      </c>
      <c r="F48" s="3" t="s">
        <v>149</v>
      </c>
      <c r="G48" s="3">
        <v>1055</v>
      </c>
      <c r="H48" s="67" t="s">
        <v>150</v>
      </c>
      <c r="I48" s="68">
        <v>17.139600000000002</v>
      </c>
      <c r="J48" s="69">
        <v>1.0900000000000001</v>
      </c>
      <c r="K48" s="70">
        <v>1.26</v>
      </c>
      <c r="L48" s="69">
        <v>14.1</v>
      </c>
      <c r="M48" s="71">
        <v>49</v>
      </c>
      <c r="N48" s="69">
        <v>11.91</v>
      </c>
      <c r="O48" s="71">
        <v>18</v>
      </c>
      <c r="P48" s="69">
        <v>7.09</v>
      </c>
      <c r="Q48" s="71">
        <v>14</v>
      </c>
      <c r="R48" s="69">
        <v>4.76</v>
      </c>
      <c r="S48" s="71">
        <v>15</v>
      </c>
      <c r="T48" s="69">
        <v>4.46</v>
      </c>
      <c r="U48" s="71">
        <v>5</v>
      </c>
      <c r="V48" s="69">
        <v>7.16</v>
      </c>
      <c r="W48" s="71">
        <v>1</v>
      </c>
      <c r="X48" s="69" t="s">
        <v>31</v>
      </c>
      <c r="Y48" s="71" t="s">
        <v>32</v>
      </c>
      <c r="Z48" s="72">
        <v>3112</v>
      </c>
      <c r="AA48" s="73">
        <v>311</v>
      </c>
      <c r="AB48" s="74">
        <v>13328</v>
      </c>
      <c r="AC48" s="75">
        <v>730</v>
      </c>
      <c r="AD48" s="76">
        <v>10160</v>
      </c>
      <c r="AE48" s="77">
        <v>-419</v>
      </c>
      <c r="AF48" s="78">
        <v>3168</v>
      </c>
      <c r="AG48" s="73">
        <v>42797</v>
      </c>
      <c r="AH48" s="79">
        <v>0.12</v>
      </c>
      <c r="AI48" s="70">
        <v>8.2799999999999994</v>
      </c>
      <c r="AJ48" s="80" t="s">
        <v>75</v>
      </c>
      <c r="AK48" s="14" t="s">
        <v>76</v>
      </c>
    </row>
    <row r="49" spans="1:37" x14ac:dyDescent="0.2">
      <c r="A49" s="102">
        <v>11010015</v>
      </c>
      <c r="B49" s="103">
        <v>1</v>
      </c>
      <c r="C49" s="102">
        <v>8050252</v>
      </c>
      <c r="D49" s="103">
        <v>7010225</v>
      </c>
      <c r="E49" s="121">
        <v>46</v>
      </c>
      <c r="F49" s="3" t="s">
        <v>151</v>
      </c>
      <c r="G49" s="3">
        <v>8675</v>
      </c>
      <c r="H49" s="67" t="s">
        <v>152</v>
      </c>
      <c r="I49" s="68">
        <v>12.2585</v>
      </c>
      <c r="J49" s="69">
        <v>0.69</v>
      </c>
      <c r="K49" s="70">
        <v>-1.94</v>
      </c>
      <c r="L49" s="69">
        <v>10.42</v>
      </c>
      <c r="M49" s="71">
        <v>55</v>
      </c>
      <c r="N49" s="69" t="s">
        <v>31</v>
      </c>
      <c r="O49" s="71" t="s">
        <v>32</v>
      </c>
      <c r="P49" s="69" t="s">
        <v>31</v>
      </c>
      <c r="Q49" s="71" t="s">
        <v>32</v>
      </c>
      <c r="R49" s="69" t="s">
        <v>31</v>
      </c>
      <c r="S49" s="71" t="s">
        <v>32</v>
      </c>
      <c r="T49" s="69" t="s">
        <v>31</v>
      </c>
      <c r="U49" s="71" t="s">
        <v>32</v>
      </c>
      <c r="V49" s="69" t="s">
        <v>31</v>
      </c>
      <c r="W49" s="71" t="s">
        <v>32</v>
      </c>
      <c r="X49" s="69" t="s">
        <v>31</v>
      </c>
      <c r="Y49" s="71" t="s">
        <v>32</v>
      </c>
      <c r="Z49" s="72">
        <v>103</v>
      </c>
      <c r="AA49" s="73">
        <v>394</v>
      </c>
      <c r="AB49" s="74">
        <v>8925</v>
      </c>
      <c r="AC49" s="75">
        <v>687</v>
      </c>
      <c r="AD49" s="76">
        <v>5164</v>
      </c>
      <c r="AE49" s="77">
        <v>-293</v>
      </c>
      <c r="AF49" s="78">
        <v>3761</v>
      </c>
      <c r="AG49" s="73">
        <v>12492</v>
      </c>
      <c r="AH49" s="79">
        <v>-1.53</v>
      </c>
      <c r="AI49" s="70">
        <v>35.9</v>
      </c>
      <c r="AJ49" s="80" t="s">
        <v>153</v>
      </c>
      <c r="AK49" s="13" t="s">
        <v>154</v>
      </c>
    </row>
    <row r="50" spans="1:37" x14ac:dyDescent="0.2">
      <c r="A50" s="102">
        <v>11010015</v>
      </c>
      <c r="B50" s="103">
        <v>1</v>
      </c>
      <c r="C50" s="102">
        <v>8050252</v>
      </c>
      <c r="D50" s="103">
        <v>7010225</v>
      </c>
      <c r="E50" s="121">
        <v>47</v>
      </c>
      <c r="F50" s="3" t="s">
        <v>155</v>
      </c>
      <c r="G50" s="3">
        <v>7675</v>
      </c>
      <c r="H50" s="67" t="s">
        <v>156</v>
      </c>
      <c r="I50" s="68">
        <v>12.2615</v>
      </c>
      <c r="J50" s="69">
        <v>0.67</v>
      </c>
      <c r="K50" s="70">
        <v>-2.15</v>
      </c>
      <c r="L50" s="69">
        <v>10.14</v>
      </c>
      <c r="M50" s="71">
        <v>56</v>
      </c>
      <c r="N50" s="69" t="s">
        <v>31</v>
      </c>
      <c r="O50" s="71" t="s">
        <v>32</v>
      </c>
      <c r="P50" s="69" t="s">
        <v>31</v>
      </c>
      <c r="Q50" s="71" t="s">
        <v>32</v>
      </c>
      <c r="R50" s="69" t="s">
        <v>31</v>
      </c>
      <c r="S50" s="71" t="s">
        <v>32</v>
      </c>
      <c r="T50" s="69" t="s">
        <v>31</v>
      </c>
      <c r="U50" s="71" t="s">
        <v>32</v>
      </c>
      <c r="V50" s="69" t="s">
        <v>31</v>
      </c>
      <c r="W50" s="71" t="s">
        <v>32</v>
      </c>
      <c r="X50" s="69" t="s">
        <v>31</v>
      </c>
      <c r="Y50" s="71" t="s">
        <v>32</v>
      </c>
      <c r="Z50" s="72">
        <v>75</v>
      </c>
      <c r="AA50" s="73">
        <v>21</v>
      </c>
      <c r="AB50" s="74">
        <v>626</v>
      </c>
      <c r="AC50" s="75">
        <v>17</v>
      </c>
      <c r="AD50" s="76">
        <v>240</v>
      </c>
      <c r="AE50" s="77">
        <v>4</v>
      </c>
      <c r="AF50" s="78">
        <v>386</v>
      </c>
      <c r="AG50" s="73">
        <v>1074</v>
      </c>
      <c r="AH50" s="79">
        <v>0.99</v>
      </c>
      <c r="AI50" s="70">
        <v>47.83</v>
      </c>
      <c r="AJ50" s="80" t="s">
        <v>153</v>
      </c>
      <c r="AK50" s="13" t="s">
        <v>154</v>
      </c>
    </row>
    <row r="51" spans="1:37" x14ac:dyDescent="0.2">
      <c r="A51" s="102">
        <v>11010015</v>
      </c>
      <c r="B51" s="103">
        <v>1</v>
      </c>
      <c r="C51" s="102">
        <v>8050252</v>
      </c>
      <c r="D51" s="103">
        <v>7010225</v>
      </c>
      <c r="E51" s="121">
        <v>48</v>
      </c>
      <c r="F51" s="3" t="s">
        <v>157</v>
      </c>
      <c r="G51" s="3">
        <v>5375</v>
      </c>
      <c r="H51" s="67" t="s">
        <v>158</v>
      </c>
      <c r="I51" s="68">
        <v>12.1083</v>
      </c>
      <c r="J51" s="69">
        <v>0.68</v>
      </c>
      <c r="K51" s="70">
        <v>-2.2599999999999998</v>
      </c>
      <c r="L51" s="69">
        <v>10.029999999999999</v>
      </c>
      <c r="M51" s="71">
        <v>57</v>
      </c>
      <c r="N51" s="69" t="s">
        <v>31</v>
      </c>
      <c r="O51" s="71" t="s">
        <v>32</v>
      </c>
      <c r="P51" s="69" t="s">
        <v>31</v>
      </c>
      <c r="Q51" s="71" t="s">
        <v>32</v>
      </c>
      <c r="R51" s="69" t="s">
        <v>31</v>
      </c>
      <c r="S51" s="71" t="s">
        <v>32</v>
      </c>
      <c r="T51" s="69" t="s">
        <v>31</v>
      </c>
      <c r="U51" s="71" t="s">
        <v>32</v>
      </c>
      <c r="V51" s="69" t="s">
        <v>31</v>
      </c>
      <c r="W51" s="71" t="s">
        <v>32</v>
      </c>
      <c r="X51" s="69" t="s">
        <v>31</v>
      </c>
      <c r="Y51" s="71" t="s">
        <v>32</v>
      </c>
      <c r="Z51" s="72">
        <v>4</v>
      </c>
      <c r="AA51" s="73"/>
      <c r="AB51" s="74">
        <v>8</v>
      </c>
      <c r="AC51" s="75"/>
      <c r="AD51" s="76">
        <v>9</v>
      </c>
      <c r="AE51" s="77"/>
      <c r="AF51" s="78">
        <v>-1</v>
      </c>
      <c r="AG51" s="73">
        <v>4881</v>
      </c>
      <c r="AH51" s="79">
        <v>0.68</v>
      </c>
      <c r="AI51" s="70">
        <v>-2.27</v>
      </c>
      <c r="AJ51" s="80" t="s">
        <v>153</v>
      </c>
      <c r="AK51" s="13" t="s">
        <v>154</v>
      </c>
    </row>
    <row r="52" spans="1:37" x14ac:dyDescent="0.2">
      <c r="A52" s="102">
        <v>11010015</v>
      </c>
      <c r="B52" s="103">
        <v>1</v>
      </c>
      <c r="C52" s="102">
        <v>8010022</v>
      </c>
      <c r="D52" s="103">
        <v>7010012</v>
      </c>
      <c r="E52" s="121">
        <v>49</v>
      </c>
      <c r="F52" s="3" t="s">
        <v>159</v>
      </c>
      <c r="G52" s="3">
        <v>7258</v>
      </c>
      <c r="H52" s="67" t="s">
        <v>160</v>
      </c>
      <c r="I52" s="68">
        <v>19.424600000000002</v>
      </c>
      <c r="J52" s="69">
        <v>-6.08</v>
      </c>
      <c r="K52" s="70">
        <v>-5.51</v>
      </c>
      <c r="L52" s="69">
        <v>20.94</v>
      </c>
      <c r="M52" s="71">
        <v>18</v>
      </c>
      <c r="N52" s="69" t="s">
        <v>31</v>
      </c>
      <c r="O52" s="71" t="s">
        <v>32</v>
      </c>
      <c r="P52" s="69" t="s">
        <v>31</v>
      </c>
      <c r="Q52" s="71" t="s">
        <v>32</v>
      </c>
      <c r="R52" s="69" t="s">
        <v>31</v>
      </c>
      <c r="S52" s="71" t="s">
        <v>32</v>
      </c>
      <c r="T52" s="69" t="s">
        <v>31</v>
      </c>
      <c r="U52" s="71" t="s">
        <v>32</v>
      </c>
      <c r="V52" s="69" t="s">
        <v>31</v>
      </c>
      <c r="W52" s="71" t="s">
        <v>32</v>
      </c>
      <c r="X52" s="69" t="s">
        <v>31</v>
      </c>
      <c r="Y52" s="71" t="s">
        <v>32</v>
      </c>
      <c r="Z52" s="72">
        <v>2</v>
      </c>
      <c r="AA52" s="73">
        <v>44</v>
      </c>
      <c r="AB52" s="74">
        <v>76</v>
      </c>
      <c r="AC52" s="75"/>
      <c r="AD52" s="76">
        <v>3</v>
      </c>
      <c r="AE52" s="77">
        <v>44</v>
      </c>
      <c r="AF52" s="78">
        <v>73</v>
      </c>
      <c r="AG52" s="73">
        <v>92</v>
      </c>
      <c r="AH52" s="79">
        <v>77.02</v>
      </c>
      <c r="AI52" s="70">
        <v>275.20999999999998</v>
      </c>
      <c r="AJ52" s="80" t="s">
        <v>113</v>
      </c>
      <c r="AK52" s="13" t="s">
        <v>114</v>
      </c>
    </row>
    <row r="53" spans="1:37" ht="13.5" thickBot="1" x14ac:dyDescent="0.25">
      <c r="A53" s="102">
        <v>11010015</v>
      </c>
      <c r="B53" s="103">
        <v>1</v>
      </c>
      <c r="C53" s="102">
        <v>8010022</v>
      </c>
      <c r="D53" s="103">
        <v>7010012</v>
      </c>
      <c r="E53" s="122">
        <v>50</v>
      </c>
      <c r="F53" s="123" t="s">
        <v>161</v>
      </c>
      <c r="G53" s="123">
        <v>258</v>
      </c>
      <c r="H53" s="124" t="s">
        <v>162</v>
      </c>
      <c r="I53" s="125">
        <v>18.5473</v>
      </c>
      <c r="J53" s="126">
        <v>-6.22</v>
      </c>
      <c r="K53" s="127">
        <v>-6.91</v>
      </c>
      <c r="L53" s="126">
        <v>18.79</v>
      </c>
      <c r="M53" s="128">
        <v>24</v>
      </c>
      <c r="N53" s="126">
        <v>-8.24</v>
      </c>
      <c r="O53" s="128">
        <v>50</v>
      </c>
      <c r="P53" s="126">
        <v>-5.12</v>
      </c>
      <c r="Q53" s="128">
        <v>40</v>
      </c>
      <c r="R53" s="126">
        <v>-3.48</v>
      </c>
      <c r="S53" s="128">
        <v>25</v>
      </c>
      <c r="T53" s="126">
        <v>-1.51</v>
      </c>
      <c r="U53" s="128">
        <v>18</v>
      </c>
      <c r="V53" s="126">
        <v>3.57</v>
      </c>
      <c r="W53" s="128">
        <v>12</v>
      </c>
      <c r="X53" s="126">
        <v>4.08</v>
      </c>
      <c r="Y53" s="128">
        <v>1</v>
      </c>
      <c r="Z53" s="129">
        <v>1333</v>
      </c>
      <c r="AA53" s="130">
        <v>53</v>
      </c>
      <c r="AB53" s="131">
        <v>1460</v>
      </c>
      <c r="AC53" s="132">
        <v>256</v>
      </c>
      <c r="AD53" s="133">
        <v>4359</v>
      </c>
      <c r="AE53" s="134">
        <v>-203</v>
      </c>
      <c r="AF53" s="135">
        <v>-2899</v>
      </c>
      <c r="AG53" s="130">
        <v>15908</v>
      </c>
      <c r="AH53" s="136">
        <v>-7.36</v>
      </c>
      <c r="AI53" s="127">
        <v>-20.260000000000002</v>
      </c>
      <c r="AJ53" s="137" t="s">
        <v>113</v>
      </c>
      <c r="AK53" s="13" t="s">
        <v>114</v>
      </c>
    </row>
    <row r="54" spans="1:37" x14ac:dyDescent="0.2">
      <c r="A54" s="102">
        <v>11010015</v>
      </c>
      <c r="B54" s="103">
        <v>1</v>
      </c>
      <c r="C54" s="102">
        <v>8010141</v>
      </c>
      <c r="D54" s="103">
        <v>7010058</v>
      </c>
      <c r="E54" s="138">
        <v>51</v>
      </c>
      <c r="F54" s="139" t="s">
        <v>163</v>
      </c>
      <c r="G54" s="139">
        <v>6017</v>
      </c>
      <c r="H54" s="140" t="s">
        <v>164</v>
      </c>
      <c r="I54" s="141">
        <v>6.7081999999999997</v>
      </c>
      <c r="J54" s="142">
        <v>-5.85</v>
      </c>
      <c r="K54" s="143">
        <v>-7.06</v>
      </c>
      <c r="L54" s="142">
        <v>21.66</v>
      </c>
      <c r="M54" s="144">
        <v>15</v>
      </c>
      <c r="N54" s="142">
        <v>-6.02</v>
      </c>
      <c r="O54" s="144">
        <v>44</v>
      </c>
      <c r="P54" s="142">
        <v>-4.41</v>
      </c>
      <c r="Q54" s="144">
        <v>36</v>
      </c>
      <c r="R54" s="142" t="s">
        <v>31</v>
      </c>
      <c r="S54" s="144" t="s">
        <v>32</v>
      </c>
      <c r="T54" s="142" t="s">
        <v>31</v>
      </c>
      <c r="U54" s="144" t="s">
        <v>32</v>
      </c>
      <c r="V54" s="142" t="s">
        <v>31</v>
      </c>
      <c r="W54" s="144" t="s">
        <v>32</v>
      </c>
      <c r="X54" s="142" t="s">
        <v>31</v>
      </c>
      <c r="Y54" s="144" t="s">
        <v>32</v>
      </c>
      <c r="Z54" s="145">
        <v>216</v>
      </c>
      <c r="AA54" s="146"/>
      <c r="AB54" s="147"/>
      <c r="AC54" s="148">
        <v>3</v>
      </c>
      <c r="AD54" s="149">
        <v>442</v>
      </c>
      <c r="AE54" s="150">
        <v>-3</v>
      </c>
      <c r="AF54" s="151">
        <v>-442</v>
      </c>
      <c r="AG54" s="146">
        <v>49</v>
      </c>
      <c r="AH54" s="152">
        <v>-10.72</v>
      </c>
      <c r="AI54" s="143">
        <v>-34.049999999999997</v>
      </c>
      <c r="AJ54" s="153" t="s">
        <v>33</v>
      </c>
      <c r="AK54" s="13" t="s">
        <v>34</v>
      </c>
    </row>
    <row r="55" spans="1:37" x14ac:dyDescent="0.2">
      <c r="A55" s="102">
        <v>11010015</v>
      </c>
      <c r="B55" s="103">
        <v>1</v>
      </c>
      <c r="C55" s="102">
        <v>8010141</v>
      </c>
      <c r="D55" s="103">
        <v>7010058</v>
      </c>
      <c r="E55" s="121">
        <v>52</v>
      </c>
      <c r="F55" s="3" t="s">
        <v>165</v>
      </c>
      <c r="G55" s="3">
        <v>8017</v>
      </c>
      <c r="H55" s="67" t="s">
        <v>166</v>
      </c>
      <c r="I55" s="68">
        <v>6.7671999999999999</v>
      </c>
      <c r="J55" s="69">
        <v>-5.88</v>
      </c>
      <c r="K55" s="70">
        <v>-7.29</v>
      </c>
      <c r="L55" s="69">
        <v>21.29</v>
      </c>
      <c r="M55" s="71">
        <v>16</v>
      </c>
      <c r="N55" s="69">
        <v>-6.3</v>
      </c>
      <c r="O55" s="71">
        <v>45</v>
      </c>
      <c r="P55" s="69">
        <v>-4.47</v>
      </c>
      <c r="Q55" s="71">
        <v>37</v>
      </c>
      <c r="R55" s="69" t="s">
        <v>31</v>
      </c>
      <c r="S55" s="71" t="s">
        <v>32</v>
      </c>
      <c r="T55" s="69" t="s">
        <v>31</v>
      </c>
      <c r="U55" s="71" t="s">
        <v>32</v>
      </c>
      <c r="V55" s="69" t="s">
        <v>31</v>
      </c>
      <c r="W55" s="71" t="s">
        <v>32</v>
      </c>
      <c r="X55" s="69" t="s">
        <v>31</v>
      </c>
      <c r="Y55" s="71" t="s">
        <v>32</v>
      </c>
      <c r="Z55" s="72"/>
      <c r="AA55" s="73"/>
      <c r="AB55" s="74"/>
      <c r="AC55" s="75"/>
      <c r="AD55" s="76"/>
      <c r="AE55" s="77"/>
      <c r="AF55" s="78"/>
      <c r="AG55" s="73"/>
      <c r="AH55" s="79"/>
      <c r="AI55" s="70"/>
      <c r="AJ55" s="80" t="s">
        <v>33</v>
      </c>
      <c r="AK55" s="13" t="s">
        <v>34</v>
      </c>
    </row>
    <row r="56" spans="1:37" x14ac:dyDescent="0.2">
      <c r="A56" s="102">
        <v>11010015</v>
      </c>
      <c r="B56" s="103">
        <v>1</v>
      </c>
      <c r="C56" s="102">
        <v>8010022</v>
      </c>
      <c r="D56" s="103">
        <v>7010012</v>
      </c>
      <c r="E56" s="121">
        <v>53</v>
      </c>
      <c r="F56" s="3" t="s">
        <v>167</v>
      </c>
      <c r="G56" s="3">
        <v>2295</v>
      </c>
      <c r="H56" s="67" t="s">
        <v>168</v>
      </c>
      <c r="I56" s="68">
        <v>246.10339999999999</v>
      </c>
      <c r="J56" s="69">
        <v>-5.52</v>
      </c>
      <c r="K56" s="70">
        <v>-7.64</v>
      </c>
      <c r="L56" s="69">
        <v>16.91</v>
      </c>
      <c r="M56" s="71">
        <v>33</v>
      </c>
      <c r="N56" s="69">
        <v>-4.95</v>
      </c>
      <c r="O56" s="71">
        <v>42</v>
      </c>
      <c r="P56" s="69">
        <v>-2.75</v>
      </c>
      <c r="Q56" s="71">
        <v>35</v>
      </c>
      <c r="R56" s="69">
        <v>-2.4900000000000002</v>
      </c>
      <c r="S56" s="71">
        <v>24</v>
      </c>
      <c r="T56" s="69">
        <v>0.18</v>
      </c>
      <c r="U56" s="71">
        <v>17</v>
      </c>
      <c r="V56" s="69">
        <v>5.14</v>
      </c>
      <c r="W56" s="71">
        <v>11</v>
      </c>
      <c r="X56" s="69" t="s">
        <v>31</v>
      </c>
      <c r="Y56" s="71" t="s">
        <v>32</v>
      </c>
      <c r="Z56" s="72">
        <v>431</v>
      </c>
      <c r="AA56" s="73">
        <v>39</v>
      </c>
      <c r="AB56" s="74">
        <v>42</v>
      </c>
      <c r="AC56" s="75">
        <v>59</v>
      </c>
      <c r="AD56" s="76">
        <v>790</v>
      </c>
      <c r="AE56" s="77">
        <v>-20</v>
      </c>
      <c r="AF56" s="78">
        <v>-748</v>
      </c>
      <c r="AG56" s="73">
        <v>3336</v>
      </c>
      <c r="AH56" s="79">
        <v>-6.07</v>
      </c>
      <c r="AI56" s="70">
        <v>-23.48</v>
      </c>
      <c r="AJ56" s="80" t="s">
        <v>113</v>
      </c>
      <c r="AK56" s="13" t="s">
        <v>114</v>
      </c>
    </row>
    <row r="57" spans="1:37" x14ac:dyDescent="0.2">
      <c r="A57" s="102">
        <v>11010015</v>
      </c>
      <c r="B57" s="103">
        <v>1</v>
      </c>
      <c r="C57" s="102">
        <v>8010141</v>
      </c>
      <c r="D57" s="103">
        <v>7010058</v>
      </c>
      <c r="E57" s="121">
        <v>54</v>
      </c>
      <c r="F57" s="3" t="s">
        <v>169</v>
      </c>
      <c r="G57" s="3">
        <v>8817</v>
      </c>
      <c r="H57" s="67" t="s">
        <v>170</v>
      </c>
      <c r="I57" s="68">
        <v>6.6727999999999996</v>
      </c>
      <c r="J57" s="69">
        <v>-5.92</v>
      </c>
      <c r="K57" s="70">
        <v>-7.71</v>
      </c>
      <c r="L57" s="69">
        <v>20.63</v>
      </c>
      <c r="M57" s="71">
        <v>19</v>
      </c>
      <c r="N57" s="69">
        <v>-6.81</v>
      </c>
      <c r="O57" s="71">
        <v>46</v>
      </c>
      <c r="P57" s="69">
        <v>-4.99</v>
      </c>
      <c r="Q57" s="71">
        <v>38</v>
      </c>
      <c r="R57" s="69" t="s">
        <v>31</v>
      </c>
      <c r="S57" s="71" t="s">
        <v>32</v>
      </c>
      <c r="T57" s="69" t="s">
        <v>31</v>
      </c>
      <c r="U57" s="71" t="s">
        <v>32</v>
      </c>
      <c r="V57" s="69" t="s">
        <v>31</v>
      </c>
      <c r="W57" s="71" t="s">
        <v>32</v>
      </c>
      <c r="X57" s="69" t="s">
        <v>31</v>
      </c>
      <c r="Y57" s="71" t="s">
        <v>32</v>
      </c>
      <c r="Z57" s="72"/>
      <c r="AA57" s="73"/>
      <c r="AB57" s="74"/>
      <c r="AC57" s="75"/>
      <c r="AD57" s="76"/>
      <c r="AE57" s="77"/>
      <c r="AF57" s="78"/>
      <c r="AG57" s="73"/>
      <c r="AH57" s="79"/>
      <c r="AI57" s="70"/>
      <c r="AJ57" s="80" t="s">
        <v>33</v>
      </c>
      <c r="AK57" s="13" t="s">
        <v>34</v>
      </c>
    </row>
    <row r="58" spans="1:37" x14ac:dyDescent="0.2">
      <c r="A58" s="102">
        <v>11010015</v>
      </c>
      <c r="B58" s="103">
        <v>1</v>
      </c>
      <c r="C58" s="102">
        <v>8010141</v>
      </c>
      <c r="D58" s="103">
        <v>7010058</v>
      </c>
      <c r="E58" s="121">
        <v>55</v>
      </c>
      <c r="F58" s="3" t="s">
        <v>171</v>
      </c>
      <c r="G58" s="3">
        <v>7017</v>
      </c>
      <c r="H58" s="67" t="s">
        <v>172</v>
      </c>
      <c r="I58" s="68">
        <v>6.5288000000000004</v>
      </c>
      <c r="J58" s="69">
        <v>-5.92</v>
      </c>
      <c r="K58" s="70">
        <v>-7.71</v>
      </c>
      <c r="L58" s="69">
        <v>20.62</v>
      </c>
      <c r="M58" s="71">
        <v>20</v>
      </c>
      <c r="N58" s="69">
        <v>-6.81</v>
      </c>
      <c r="O58" s="71">
        <v>47</v>
      </c>
      <c r="P58" s="69">
        <v>-4.99</v>
      </c>
      <c r="Q58" s="71">
        <v>39</v>
      </c>
      <c r="R58" s="69" t="s">
        <v>31</v>
      </c>
      <c r="S58" s="71" t="s">
        <v>32</v>
      </c>
      <c r="T58" s="69" t="s">
        <v>31</v>
      </c>
      <c r="U58" s="71" t="s">
        <v>32</v>
      </c>
      <c r="V58" s="69" t="s">
        <v>31</v>
      </c>
      <c r="W58" s="71" t="s">
        <v>32</v>
      </c>
      <c r="X58" s="69" t="s">
        <v>31</v>
      </c>
      <c r="Y58" s="71" t="s">
        <v>32</v>
      </c>
      <c r="Z58" s="72">
        <v>3</v>
      </c>
      <c r="AA58" s="73"/>
      <c r="AB58" s="74">
        <v>2914</v>
      </c>
      <c r="AC58" s="75">
        <v>148</v>
      </c>
      <c r="AD58" s="76">
        <v>2904</v>
      </c>
      <c r="AE58" s="77">
        <v>-148</v>
      </c>
      <c r="AF58" s="78">
        <v>10</v>
      </c>
      <c r="AG58" s="73">
        <v>424</v>
      </c>
      <c r="AH58" s="79">
        <v>-28.76</v>
      </c>
      <c r="AI58" s="70">
        <v>-8.73</v>
      </c>
      <c r="AJ58" s="80" t="s">
        <v>33</v>
      </c>
      <c r="AK58" s="14" t="s">
        <v>34</v>
      </c>
    </row>
    <row r="59" spans="1:37" x14ac:dyDescent="0.2">
      <c r="A59" s="102">
        <v>11010015</v>
      </c>
      <c r="B59" s="103">
        <v>1</v>
      </c>
      <c r="C59" s="102">
        <v>8010141</v>
      </c>
      <c r="D59" s="103">
        <v>7010058</v>
      </c>
      <c r="E59" s="121">
        <v>56</v>
      </c>
      <c r="F59" s="3" t="s">
        <v>173</v>
      </c>
      <c r="G59" s="3">
        <v>9817</v>
      </c>
      <c r="H59" s="67" t="s">
        <v>174</v>
      </c>
      <c r="I59" s="68">
        <v>6.5941999999999998</v>
      </c>
      <c r="J59" s="69">
        <v>-5.94</v>
      </c>
      <c r="K59" s="70">
        <v>-7.89</v>
      </c>
      <c r="L59" s="69">
        <v>20.350000000000001</v>
      </c>
      <c r="M59" s="71">
        <v>21</v>
      </c>
      <c r="N59" s="69">
        <v>-7.02</v>
      </c>
      <c r="O59" s="71">
        <v>48</v>
      </c>
      <c r="P59" s="69">
        <v>-5.21</v>
      </c>
      <c r="Q59" s="71">
        <v>41</v>
      </c>
      <c r="R59" s="69" t="s">
        <v>31</v>
      </c>
      <c r="S59" s="71" t="s">
        <v>32</v>
      </c>
      <c r="T59" s="69" t="s">
        <v>31</v>
      </c>
      <c r="U59" s="71" t="s">
        <v>32</v>
      </c>
      <c r="V59" s="69" t="s">
        <v>31</v>
      </c>
      <c r="W59" s="71" t="s">
        <v>32</v>
      </c>
      <c r="X59" s="69" t="s">
        <v>31</v>
      </c>
      <c r="Y59" s="71" t="s">
        <v>32</v>
      </c>
      <c r="Z59" s="72">
        <v>6</v>
      </c>
      <c r="AA59" s="73"/>
      <c r="AB59" s="74">
        <v>40</v>
      </c>
      <c r="AC59" s="75"/>
      <c r="AD59" s="76"/>
      <c r="AE59" s="77"/>
      <c r="AF59" s="78">
        <v>40</v>
      </c>
      <c r="AG59" s="73">
        <v>114</v>
      </c>
      <c r="AH59" s="79">
        <v>-5.93</v>
      </c>
      <c r="AI59" s="70">
        <v>33.869999999999997</v>
      </c>
      <c r="AJ59" s="80" t="s">
        <v>33</v>
      </c>
      <c r="AK59" s="13" t="s">
        <v>34</v>
      </c>
    </row>
    <row r="60" spans="1:37" x14ac:dyDescent="0.2">
      <c r="A60" s="102">
        <v>11010015</v>
      </c>
      <c r="B60" s="103">
        <v>1</v>
      </c>
      <c r="C60" s="102">
        <v>8010141</v>
      </c>
      <c r="D60" s="103">
        <v>7010058</v>
      </c>
      <c r="E60" s="121">
        <v>57</v>
      </c>
      <c r="F60" s="3" t="s">
        <v>175</v>
      </c>
      <c r="G60" s="3">
        <v>2017</v>
      </c>
      <c r="H60" s="67" t="s">
        <v>176</v>
      </c>
      <c r="I60" s="68">
        <v>6.3421000000000003</v>
      </c>
      <c r="J60" s="69">
        <v>-5.96</v>
      </c>
      <c r="K60" s="70">
        <v>-8.0500000000000007</v>
      </c>
      <c r="L60" s="69">
        <v>20.09</v>
      </c>
      <c r="M60" s="71">
        <v>22</v>
      </c>
      <c r="N60" s="69">
        <v>-7.23</v>
      </c>
      <c r="O60" s="71">
        <v>49</v>
      </c>
      <c r="P60" s="69">
        <v>-5.42</v>
      </c>
      <c r="Q60" s="71">
        <v>42</v>
      </c>
      <c r="R60" s="69">
        <v>-6.01</v>
      </c>
      <c r="S60" s="71">
        <v>26</v>
      </c>
      <c r="T60" s="69">
        <v>-2.97</v>
      </c>
      <c r="U60" s="71">
        <v>20</v>
      </c>
      <c r="V60" s="69" t="s">
        <v>31</v>
      </c>
      <c r="W60" s="71" t="s">
        <v>32</v>
      </c>
      <c r="X60" s="69" t="s">
        <v>31</v>
      </c>
      <c r="Y60" s="71" t="s">
        <v>32</v>
      </c>
      <c r="Z60" s="72">
        <v>610</v>
      </c>
      <c r="AA60" s="73">
        <v>226</v>
      </c>
      <c r="AB60" s="74">
        <v>1600</v>
      </c>
      <c r="AC60" s="75">
        <v>132</v>
      </c>
      <c r="AD60" s="76">
        <v>2435</v>
      </c>
      <c r="AE60" s="77">
        <v>94</v>
      </c>
      <c r="AF60" s="78">
        <v>-835</v>
      </c>
      <c r="AG60" s="73">
        <v>2553</v>
      </c>
      <c r="AH60" s="79">
        <v>-3.24</v>
      </c>
      <c r="AI60" s="70">
        <v>-29.71</v>
      </c>
      <c r="AJ60" s="80" t="s">
        <v>33</v>
      </c>
      <c r="AK60" s="13" t="s">
        <v>34</v>
      </c>
    </row>
    <row r="61" spans="1:37" x14ac:dyDescent="0.2">
      <c r="A61" s="102">
        <v>11010015</v>
      </c>
      <c r="B61" s="103">
        <v>1</v>
      </c>
      <c r="C61" s="102">
        <v>8040126</v>
      </c>
      <c r="D61" s="103">
        <v>7010103</v>
      </c>
      <c r="E61" s="121">
        <v>58</v>
      </c>
      <c r="F61" s="3" t="s">
        <v>177</v>
      </c>
      <c r="G61" s="3">
        <v>5330</v>
      </c>
      <c r="H61" s="67" t="s">
        <v>178</v>
      </c>
      <c r="I61" s="68">
        <v>13.4396</v>
      </c>
      <c r="J61" s="69">
        <v>-13.3</v>
      </c>
      <c r="K61" s="70">
        <v>-14.6</v>
      </c>
      <c r="L61" s="69">
        <v>2.93</v>
      </c>
      <c r="M61" s="71">
        <v>58</v>
      </c>
      <c r="N61" s="69" t="s">
        <v>31</v>
      </c>
      <c r="O61" s="71" t="s">
        <v>32</v>
      </c>
      <c r="P61" s="69" t="s">
        <v>31</v>
      </c>
      <c r="Q61" s="71" t="s">
        <v>32</v>
      </c>
      <c r="R61" s="69" t="s">
        <v>31</v>
      </c>
      <c r="S61" s="71" t="s">
        <v>32</v>
      </c>
      <c r="T61" s="69" t="s">
        <v>31</v>
      </c>
      <c r="U61" s="71" t="s">
        <v>32</v>
      </c>
      <c r="V61" s="69" t="s">
        <v>31</v>
      </c>
      <c r="W61" s="71" t="s">
        <v>32</v>
      </c>
      <c r="X61" s="69" t="s">
        <v>31</v>
      </c>
      <c r="Y61" s="71" t="s">
        <v>32</v>
      </c>
      <c r="Z61" s="72">
        <v>584</v>
      </c>
      <c r="AA61" s="73">
        <v>686</v>
      </c>
      <c r="AB61" s="74">
        <v>9336</v>
      </c>
      <c r="AC61" s="75">
        <v>171</v>
      </c>
      <c r="AD61" s="76">
        <v>6157</v>
      </c>
      <c r="AE61" s="77">
        <v>515</v>
      </c>
      <c r="AF61" s="78">
        <v>3179</v>
      </c>
      <c r="AG61" s="73">
        <v>22762</v>
      </c>
      <c r="AH61" s="79">
        <v>-11.39</v>
      </c>
      <c r="AI61" s="70">
        <v>-3.81</v>
      </c>
      <c r="AJ61" s="80" t="s">
        <v>179</v>
      </c>
      <c r="AK61" s="13" t="s">
        <v>180</v>
      </c>
    </row>
    <row r="62" spans="1:37" x14ac:dyDescent="0.2">
      <c r="A62" s="102">
        <v>11010015</v>
      </c>
      <c r="B62" s="103">
        <v>1</v>
      </c>
      <c r="C62" s="102">
        <v>8010012</v>
      </c>
      <c r="D62" s="103">
        <v>7010014</v>
      </c>
      <c r="E62" s="121">
        <v>59</v>
      </c>
      <c r="F62" s="3" t="s">
        <v>181</v>
      </c>
      <c r="G62" s="3">
        <v>902</v>
      </c>
      <c r="H62" s="67" t="s">
        <v>182</v>
      </c>
      <c r="I62" s="68" t="s">
        <v>183</v>
      </c>
      <c r="J62" s="69"/>
      <c r="K62" s="70"/>
      <c r="L62" s="69" t="s">
        <v>31</v>
      </c>
      <c r="M62" s="71" t="s">
        <v>32</v>
      </c>
      <c r="N62" s="69" t="s">
        <v>31</v>
      </c>
      <c r="O62" s="71" t="s">
        <v>32</v>
      </c>
      <c r="P62" s="69" t="s">
        <v>31</v>
      </c>
      <c r="Q62" s="71" t="s">
        <v>32</v>
      </c>
      <c r="R62" s="69" t="s">
        <v>31</v>
      </c>
      <c r="S62" s="71" t="s">
        <v>32</v>
      </c>
      <c r="T62" s="69" t="s">
        <v>31</v>
      </c>
      <c r="U62" s="71" t="s">
        <v>32</v>
      </c>
      <c r="V62" s="69" t="s">
        <v>31</v>
      </c>
      <c r="W62" s="71" t="s">
        <v>32</v>
      </c>
      <c r="X62" s="69" t="s">
        <v>31</v>
      </c>
      <c r="Y62" s="71" t="s">
        <v>32</v>
      </c>
      <c r="Z62" s="72"/>
      <c r="AA62" s="73"/>
      <c r="AB62" s="74">
        <v>1183</v>
      </c>
      <c r="AC62" s="75"/>
      <c r="AD62" s="76">
        <v>2821</v>
      </c>
      <c r="AE62" s="77"/>
      <c r="AF62" s="78">
        <v>-1638</v>
      </c>
      <c r="AG62" s="73"/>
      <c r="AH62" s="79"/>
      <c r="AI62" s="70"/>
      <c r="AJ62" s="80" t="s">
        <v>109</v>
      </c>
      <c r="AK62" s="13" t="s">
        <v>110</v>
      </c>
    </row>
    <row r="63" spans="1:37" ht="13.5" thickBot="1" x14ac:dyDescent="0.25">
      <c r="A63" s="102">
        <v>11010015</v>
      </c>
      <c r="B63" s="103">
        <v>1</v>
      </c>
      <c r="C63" s="102">
        <v>8020092</v>
      </c>
      <c r="D63" s="103">
        <v>7010154</v>
      </c>
      <c r="E63" s="121">
        <v>60</v>
      </c>
      <c r="F63" s="3" t="s">
        <v>184</v>
      </c>
      <c r="G63" s="3">
        <v>2194</v>
      </c>
      <c r="H63" s="15" t="s">
        <v>185</v>
      </c>
      <c r="I63" s="16" t="s">
        <v>183</v>
      </c>
      <c r="J63" s="17"/>
      <c r="K63" s="18"/>
      <c r="L63" s="17" t="s">
        <v>31</v>
      </c>
      <c r="M63" s="19" t="s">
        <v>32</v>
      </c>
      <c r="N63" s="17" t="s">
        <v>31</v>
      </c>
      <c r="O63" s="19" t="s">
        <v>32</v>
      </c>
      <c r="P63" s="17" t="s">
        <v>31</v>
      </c>
      <c r="Q63" s="19" t="s">
        <v>32</v>
      </c>
      <c r="R63" s="17" t="s">
        <v>31</v>
      </c>
      <c r="S63" s="19" t="s">
        <v>32</v>
      </c>
      <c r="T63" s="17" t="s">
        <v>31</v>
      </c>
      <c r="U63" s="19" t="s">
        <v>32</v>
      </c>
      <c r="V63" s="17" t="s">
        <v>31</v>
      </c>
      <c r="W63" s="19" t="s">
        <v>32</v>
      </c>
      <c r="X63" s="17" t="s">
        <v>31</v>
      </c>
      <c r="Y63" s="19" t="s">
        <v>32</v>
      </c>
      <c r="Z63" s="20"/>
      <c r="AA63" s="21"/>
      <c r="AB63" s="22">
        <v>2561</v>
      </c>
      <c r="AC63" s="23"/>
      <c r="AD63" s="24">
        <v>1871</v>
      </c>
      <c r="AE63" s="25"/>
      <c r="AF63" s="26">
        <v>690</v>
      </c>
      <c r="AG63" s="21"/>
      <c r="AH63" s="27"/>
      <c r="AI63" s="18"/>
      <c r="AJ63" s="28" t="s">
        <v>186</v>
      </c>
      <c r="AK63" s="13" t="s">
        <v>187</v>
      </c>
    </row>
    <row r="64" spans="1:37" ht="13.5" thickBot="1" x14ac:dyDescent="0.25">
      <c r="A64" s="105"/>
      <c r="B64" s="103"/>
      <c r="C64" s="105" t="s">
        <v>188</v>
      </c>
      <c r="D64" s="106" t="s">
        <v>188</v>
      </c>
      <c r="E64" t="s">
        <v>0</v>
      </c>
      <c r="F64" t="s">
        <v>189</v>
      </c>
      <c r="G64" t="s">
        <v>31</v>
      </c>
      <c r="H64" s="1" t="s">
        <v>190</v>
      </c>
      <c r="I64" s="29" t="s">
        <v>183</v>
      </c>
      <c r="J64" s="30">
        <v>-0.03</v>
      </c>
      <c r="K64" s="31">
        <v>6.12</v>
      </c>
      <c r="L64" s="30">
        <v>24.94</v>
      </c>
      <c r="M64" s="32">
        <v>58</v>
      </c>
      <c r="N64" s="30">
        <v>8.19</v>
      </c>
      <c r="O64" s="33">
        <v>50</v>
      </c>
      <c r="P64" s="30">
        <v>4.71</v>
      </c>
      <c r="Q64" s="33">
        <v>42</v>
      </c>
      <c r="R64" s="30">
        <v>3.81</v>
      </c>
      <c r="S64" s="33">
        <v>26</v>
      </c>
      <c r="T64" s="30">
        <v>2.5099999999999998</v>
      </c>
      <c r="U64" s="33">
        <v>20</v>
      </c>
      <c r="V64" s="30">
        <v>5.8</v>
      </c>
      <c r="W64" s="33">
        <v>12</v>
      </c>
      <c r="X64" s="30">
        <v>3.54</v>
      </c>
      <c r="Y64" s="33">
        <v>2</v>
      </c>
      <c r="Z64" s="34">
        <v>558771</v>
      </c>
      <c r="AA64" s="35">
        <v>80954</v>
      </c>
      <c r="AB64" s="36">
        <v>1234454</v>
      </c>
      <c r="AC64" s="37">
        <v>35355</v>
      </c>
      <c r="AD64" s="38">
        <v>1172704</v>
      </c>
      <c r="AE64" s="39">
        <v>45599</v>
      </c>
      <c r="AF64" s="32">
        <v>61750</v>
      </c>
      <c r="AG64" s="112">
        <v>2854764</v>
      </c>
      <c r="AH64" s="113"/>
      <c r="AI64" s="114"/>
      <c r="AJ64" s="40"/>
      <c r="AK64" s="104"/>
    </row>
    <row r="65" spans="1:37" ht="13.5" thickBot="1" x14ac:dyDescent="0.25">
      <c r="A65" s="105"/>
      <c r="B65" s="103"/>
      <c r="C65" s="105" t="s">
        <v>188</v>
      </c>
      <c r="D65" s="106" t="s">
        <v>188</v>
      </c>
      <c r="E65" t="s">
        <v>0</v>
      </c>
      <c r="F65" t="s">
        <v>189</v>
      </c>
      <c r="G65" t="s">
        <v>31</v>
      </c>
      <c r="H65" s="1" t="s">
        <v>191</v>
      </c>
      <c r="I65" s="29"/>
      <c r="J65" s="41">
        <v>1.05</v>
      </c>
      <c r="K65" s="42">
        <v>4.58</v>
      </c>
      <c r="L65" s="41">
        <v>17.8</v>
      </c>
      <c r="M65" s="43" t="s">
        <v>32</v>
      </c>
      <c r="N65" s="41">
        <v>10.52</v>
      </c>
      <c r="O65" s="44" t="s">
        <v>32</v>
      </c>
      <c r="P65" s="41">
        <v>6.54</v>
      </c>
      <c r="Q65" s="44" t="s">
        <v>32</v>
      </c>
      <c r="R65" s="41">
        <v>4.43</v>
      </c>
      <c r="S65" s="44" t="s">
        <v>32</v>
      </c>
      <c r="T65" s="41">
        <v>3.24</v>
      </c>
      <c r="U65" s="43" t="s">
        <v>32</v>
      </c>
      <c r="V65" s="41">
        <v>6.65</v>
      </c>
      <c r="W65" s="43" t="s">
        <v>32</v>
      </c>
      <c r="X65" s="41">
        <v>5.7</v>
      </c>
      <c r="Y65" s="43"/>
      <c r="Z65" s="45"/>
      <c r="AA65" s="46"/>
      <c r="AB65" s="47"/>
      <c r="AC65" s="48"/>
      <c r="AD65" s="49"/>
      <c r="AE65" s="50"/>
      <c r="AF65" s="43"/>
      <c r="AG65" s="45"/>
      <c r="AH65" s="1"/>
      <c r="AI65" s="1"/>
      <c r="AJ65" s="40"/>
      <c r="AK65" s="1"/>
    </row>
    <row r="66" spans="1:37" x14ac:dyDescent="0.2">
      <c r="A66" s="115" t="s">
        <v>13</v>
      </c>
      <c r="B66" s="115" t="s">
        <v>13</v>
      </c>
      <c r="C66" s="115" t="s">
        <v>13</v>
      </c>
      <c r="D66" s="115" t="s">
        <v>13</v>
      </c>
      <c r="E66" s="115" t="s">
        <v>13</v>
      </c>
      <c r="F66" s="115" t="s">
        <v>13</v>
      </c>
      <c r="G66" s="115" t="s">
        <v>13</v>
      </c>
      <c r="H66" s="115" t="s">
        <v>13</v>
      </c>
      <c r="I66" s="5"/>
      <c r="J66" s="6"/>
      <c r="K66" s="6"/>
      <c r="L66" s="7"/>
      <c r="M66" s="8"/>
      <c r="N66" s="7"/>
      <c r="O66" s="8"/>
      <c r="P66" s="7"/>
      <c r="Q66" s="8"/>
      <c r="R66" s="7"/>
      <c r="S66" s="8"/>
      <c r="T66" s="7"/>
      <c r="U66" s="8"/>
      <c r="V66" s="7"/>
      <c r="W66" s="8"/>
      <c r="X66" s="7"/>
      <c r="Y66" s="8"/>
      <c r="Z66" s="8"/>
      <c r="AA66" s="8"/>
      <c r="AB66" s="8"/>
      <c r="AC66" s="8"/>
      <c r="AD66" s="8"/>
      <c r="AE66" s="8"/>
      <c r="AF66" s="8"/>
      <c r="AG66" s="8"/>
      <c r="AH66" s="4"/>
      <c r="AI66" s="4"/>
      <c r="AJ66" s="4"/>
      <c r="AK66" s="1"/>
    </row>
    <row r="67" spans="1:37" ht="18.75" x14ac:dyDescent="0.3">
      <c r="A67" s="100" t="s">
        <v>26</v>
      </c>
      <c r="B67" s="101" t="s">
        <v>27</v>
      </c>
      <c r="C67" s="100" t="s">
        <v>24</v>
      </c>
      <c r="D67" s="101" t="s">
        <v>25</v>
      </c>
      <c r="H67" s="81" t="s">
        <v>18</v>
      </c>
      <c r="I67" s="82"/>
      <c r="J67" s="83"/>
      <c r="K67" s="83"/>
      <c r="L67" s="83"/>
      <c r="M67" s="84"/>
      <c r="N67" s="83"/>
      <c r="O67" s="84"/>
      <c r="P67" s="83"/>
      <c r="Q67" s="84"/>
      <c r="R67" s="83"/>
      <c r="S67" s="84"/>
      <c r="T67" s="83"/>
      <c r="U67" s="84"/>
      <c r="V67" s="83"/>
      <c r="W67" s="84"/>
      <c r="X67" s="83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5"/>
      <c r="AK67" s="4"/>
    </row>
    <row r="68" spans="1:37" ht="12.75" customHeight="1" thickBot="1" x14ac:dyDescent="0.35">
      <c r="A68" s="110"/>
      <c r="B68" s="111"/>
      <c r="C68" s="110"/>
      <c r="D68" s="111"/>
      <c r="E68" s="11"/>
      <c r="F68" s="11"/>
      <c r="G68" s="11"/>
      <c r="H68" s="154"/>
      <c r="I68" s="155"/>
      <c r="J68" s="156"/>
      <c r="K68" s="156"/>
      <c r="L68" s="156"/>
      <c r="M68" s="157"/>
      <c r="N68" s="156"/>
      <c r="O68" s="157"/>
      <c r="P68" s="156"/>
      <c r="Q68" s="157"/>
      <c r="R68" s="156"/>
      <c r="S68" s="157"/>
      <c r="T68" s="156"/>
      <c r="U68" s="157"/>
      <c r="V68" s="156"/>
      <c r="W68" s="157"/>
      <c r="X68" s="156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8"/>
      <c r="AK68" s="107"/>
    </row>
    <row r="69" spans="1:37" ht="13.5" thickBot="1" x14ac:dyDescent="0.25">
      <c r="A69" s="102">
        <v>11010015</v>
      </c>
      <c r="B69" s="103">
        <v>4</v>
      </c>
      <c r="C69" s="102">
        <v>8030140</v>
      </c>
      <c r="D69" s="103">
        <v>7010043</v>
      </c>
      <c r="E69" s="170">
        <v>61</v>
      </c>
      <c r="F69" s="171" t="s">
        <v>192</v>
      </c>
      <c r="G69" s="171">
        <v>1955</v>
      </c>
      <c r="H69" s="172" t="s">
        <v>193</v>
      </c>
      <c r="I69" s="173">
        <v>22.076899999999998</v>
      </c>
      <c r="J69" s="174">
        <v>-3.98</v>
      </c>
      <c r="K69" s="175">
        <v>0</v>
      </c>
      <c r="L69" s="174" t="s">
        <v>31</v>
      </c>
      <c r="M69" s="176" t="s">
        <v>32</v>
      </c>
      <c r="N69" s="174">
        <v>-5.1100000000000003</v>
      </c>
      <c r="O69" s="176">
        <v>43</v>
      </c>
      <c r="P69" s="174">
        <v>-0.01</v>
      </c>
      <c r="Q69" s="176">
        <v>34</v>
      </c>
      <c r="R69" s="174">
        <v>-0.88</v>
      </c>
      <c r="S69" s="176">
        <v>23</v>
      </c>
      <c r="T69" s="174">
        <v>1.51</v>
      </c>
      <c r="U69" s="176">
        <v>15</v>
      </c>
      <c r="V69" s="177">
        <v>5.99</v>
      </c>
      <c r="W69" s="178">
        <v>7</v>
      </c>
      <c r="X69" s="174" t="s">
        <v>31</v>
      </c>
      <c r="Y69" s="176" t="s">
        <v>32</v>
      </c>
      <c r="Z69" s="179">
        <v>1</v>
      </c>
      <c r="AA69" s="180">
        <v>4</v>
      </c>
      <c r="AB69" s="181">
        <v>4</v>
      </c>
      <c r="AC69" s="182"/>
      <c r="AD69" s="183"/>
      <c r="AE69" s="184">
        <v>4</v>
      </c>
      <c r="AF69" s="185">
        <v>4</v>
      </c>
      <c r="AG69" s="180">
        <v>4</v>
      </c>
      <c r="AH69" s="186"/>
      <c r="AI69" s="175"/>
      <c r="AJ69" s="187" t="s">
        <v>145</v>
      </c>
      <c r="AK69" s="13" t="s">
        <v>146</v>
      </c>
    </row>
    <row r="70" spans="1:37" x14ac:dyDescent="0.2">
      <c r="A70" s="102"/>
      <c r="B70" s="103"/>
      <c r="C70" s="102" t="s">
        <v>188</v>
      </c>
      <c r="D70" s="103" t="s">
        <v>188</v>
      </c>
      <c r="E70" t="s">
        <v>0</v>
      </c>
      <c r="F70" t="s">
        <v>189</v>
      </c>
      <c r="G70" t="s">
        <v>31</v>
      </c>
      <c r="H70" s="86" t="s">
        <v>194</v>
      </c>
      <c r="I70" s="11" t="s">
        <v>183</v>
      </c>
      <c r="J70" s="12" t="s">
        <v>31</v>
      </c>
      <c r="K70" s="12" t="s">
        <v>31</v>
      </c>
      <c r="L70" s="12" t="s">
        <v>31</v>
      </c>
      <c r="M70" s="11" t="s">
        <v>32</v>
      </c>
      <c r="N70" s="12" t="s">
        <v>31</v>
      </c>
      <c r="O70" s="11" t="s">
        <v>32</v>
      </c>
      <c r="P70" s="12" t="s">
        <v>31</v>
      </c>
      <c r="Q70" s="11" t="s">
        <v>32</v>
      </c>
      <c r="R70" s="12" t="s">
        <v>31</v>
      </c>
      <c r="S70" s="11" t="s">
        <v>32</v>
      </c>
      <c r="T70" s="12" t="s">
        <v>31</v>
      </c>
      <c r="U70" s="11" t="s">
        <v>32</v>
      </c>
      <c r="V70" s="12" t="s">
        <v>31</v>
      </c>
      <c r="W70" s="11" t="s">
        <v>32</v>
      </c>
      <c r="X70" s="12" t="s">
        <v>31</v>
      </c>
      <c r="Y70" s="11" t="s">
        <v>32</v>
      </c>
      <c r="Z70" s="87">
        <v>1</v>
      </c>
      <c r="AA70" s="88">
        <v>4</v>
      </c>
      <c r="AB70" s="89">
        <v>4</v>
      </c>
      <c r="AC70" s="90"/>
      <c r="AD70" s="91"/>
      <c r="AE70" s="88">
        <v>4</v>
      </c>
      <c r="AF70" s="91">
        <v>4</v>
      </c>
      <c r="AG70" s="92">
        <v>4</v>
      </c>
      <c r="AH70" s="93"/>
      <c r="AI70" s="94"/>
      <c r="AK70" s="13"/>
    </row>
    <row r="71" spans="1:37" ht="13.5" thickBot="1" x14ac:dyDescent="0.25">
      <c r="A71" s="102"/>
      <c r="B71" s="103"/>
      <c r="C71" s="102" t="s">
        <v>188</v>
      </c>
      <c r="D71" s="103" t="s">
        <v>188</v>
      </c>
      <c r="E71" t="s">
        <v>0</v>
      </c>
      <c r="F71" t="s">
        <v>189</v>
      </c>
      <c r="G71" t="s">
        <v>31</v>
      </c>
      <c r="H71" s="86" t="s">
        <v>195</v>
      </c>
      <c r="I71" s="11" t="s">
        <v>183</v>
      </c>
      <c r="J71" s="12" t="s">
        <v>31</v>
      </c>
      <c r="K71" s="12" t="s">
        <v>31</v>
      </c>
      <c r="L71" s="12" t="s">
        <v>31</v>
      </c>
      <c r="M71" s="11" t="s">
        <v>32</v>
      </c>
      <c r="N71" s="12" t="s">
        <v>31</v>
      </c>
      <c r="O71" s="11" t="s">
        <v>32</v>
      </c>
      <c r="P71" s="12" t="s">
        <v>31</v>
      </c>
      <c r="Q71" s="11" t="s">
        <v>32</v>
      </c>
      <c r="R71" s="12" t="s">
        <v>31</v>
      </c>
      <c r="S71" s="11" t="s">
        <v>32</v>
      </c>
      <c r="T71" s="12" t="s">
        <v>31</v>
      </c>
      <c r="U71" s="11" t="s">
        <v>32</v>
      </c>
      <c r="V71" s="12" t="s">
        <v>31</v>
      </c>
      <c r="W71" s="11" t="s">
        <v>32</v>
      </c>
      <c r="X71" s="12" t="s">
        <v>31</v>
      </c>
      <c r="Y71" s="11" t="s">
        <v>32</v>
      </c>
      <c r="Z71" s="95">
        <v>558772</v>
      </c>
      <c r="AA71" s="50">
        <v>80958</v>
      </c>
      <c r="AB71" s="47">
        <v>1234458</v>
      </c>
      <c r="AC71" s="48">
        <v>35355</v>
      </c>
      <c r="AD71" s="43">
        <v>1172704</v>
      </c>
      <c r="AE71" s="50">
        <v>45603</v>
      </c>
      <c r="AF71" s="43">
        <v>61754</v>
      </c>
      <c r="AG71" s="96">
        <v>2854767</v>
      </c>
      <c r="AH71" s="97">
        <v>2.66</v>
      </c>
      <c r="AI71" s="43">
        <v>7.05</v>
      </c>
      <c r="AK71" s="13"/>
    </row>
    <row r="72" spans="1:37" x14ac:dyDescent="0.2">
      <c r="A72" s="102"/>
      <c r="B72" s="103"/>
      <c r="C72" s="102"/>
      <c r="D72" s="103"/>
      <c r="E72" s="2"/>
      <c r="F72" s="2"/>
      <c r="G72" s="2"/>
      <c r="H72" s="2"/>
      <c r="AK72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Euros)&amp;R&amp;"Arial,Negrita"&amp;9&amp;URVI Países Emergentes</oddFooter>
  </headerFooter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2021-11-11T10:14:27Z</dcterms:modified>
</cp:coreProperties>
</file>