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1\"/>
    </mc:Choice>
  </mc:AlternateContent>
  <xr:revisionPtr revIDLastSave="0" documentId="13_ncr:1_{8FF142B6-8DED-4EE3-866B-9BDB50EC87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DEF!$A$2:$O$78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8" i="1" l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</calcChain>
</file>

<file path=xl/sharedStrings.xml><?xml version="1.0" encoding="utf-8"?>
<sst xmlns="http://schemas.openxmlformats.org/spreadsheetml/2006/main" count="92" uniqueCount="92">
  <si>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</si>
  <si>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</si>
  <si>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</si>
  <si>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</si>
  <si>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</si>
  <si>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</si>
  <si>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</si>
  <si>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</si>
  <si>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</si>
  <si>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</si>
  <si>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</si>
  <si>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</si>
  <si>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</si>
  <si>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</si>
  <si>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</si>
  <si>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</si>
  <si>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</si>
  <si>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</si>
  <si>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</si>
  <si>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</si>
  <si>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</si>
  <si>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</si>
  <si>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</si>
  <si>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</si>
  <si>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</si>
  <si>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</si>
  <si>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</si>
  <si>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</si>
  <si>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</si>
  <si>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</si>
  <si>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</si>
  <si>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</si>
  <si>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</si>
  <si>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</si>
  <si>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</si>
  <si>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</si>
  <si>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</si>
  <si>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</si>
  <si>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</si>
  <si>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</si>
  <si>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</si>
  <si>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</si>
  <si>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</si>
  <si>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</si>
  <si>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</si>
  <si>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</si>
  <si>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</si>
  <si>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</si>
  <si>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</si>
  <si>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</si>
  <si>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</si>
  <si>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</si>
  <si>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</si>
  <si>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</si>
  <si>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</si>
  <si>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</si>
  <si>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</si>
  <si>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</si>
  <si>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</si>
  <si>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</si>
  <si>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</si>
  <si>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</si>
  <si>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</si>
  <si>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</si>
  <si>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</si>
  <si>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</si>
  <si>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</si>
  <si>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</si>
  <si>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</si>
  <si>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</si>
  <si>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</si>
  <si>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</si>
  <si>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</si>
  <si>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</si>
  <si>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</si>
  <si>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</si>
  <si>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</si>
  <si>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</si>
  <si>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</si>
  <si>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</si>
  <si>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</si>
  <si>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</si>
  <si>
    <t xml:space="preserve">ALANTRA AM  </t>
  </si>
  <si>
    <t>GRANTIA CAPITAL</t>
  </si>
  <si>
    <t>BANKOA GESTIÓN</t>
  </si>
  <si>
    <t>NOBANGEST</t>
  </si>
  <si>
    <t>AMISTRA</t>
  </si>
  <si>
    <t>ANATTEA GESTIÓN</t>
  </si>
  <si>
    <t>ACCI CAPITAL</t>
  </si>
  <si>
    <r>
      <t xml:space="preserve">SEPTIEMBRE 2021
</t>
    </r>
    <r>
      <rPr>
        <i/>
        <sz val="9"/>
        <color theme="0"/>
        <rFont val="Calibri"/>
        <family val="2"/>
        <scheme val="minor"/>
      </rPr>
      <t>(miles de euros)</t>
    </r>
  </si>
  <si>
    <t>GESINTER</t>
  </si>
  <si>
    <t>SASSOLA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</si>
</sst>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9"/>
  <sheetViews>
    <sheetView showGridLines="0" tabSelected="1" workbookViewId="0">
      <selection activeCell="Q13" sqref="Q1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89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33</v>
      </c>
      <c r="B3" s="6">
        <v>-441172</v>
      </c>
      <c r="C3" s="6">
        <v>1592041</v>
      </c>
      <c r="D3" s="7">
        <v>-218357</v>
      </c>
      <c r="E3" s="6">
        <v>-603893</v>
      </c>
      <c r="F3" s="6">
        <v>283444</v>
      </c>
      <c r="G3" s="8">
        <v>-190750</v>
      </c>
      <c r="H3" s="6">
        <v>91823</v>
      </c>
      <c r="I3" s="6">
        <v>-883989</v>
      </c>
      <c r="J3" s="6">
        <v>-914913</v>
      </c>
      <c r="K3" s="9">
        <v>5059073</v>
      </c>
      <c r="L3" s="6">
        <v>662818</v>
      </c>
      <c r="M3" s="6">
        <v>-1130889</v>
      </c>
      <c r="N3" s="10">
        <v>0</v>
      </c>
      <c r="O3" s="11">
        <v>3305236</v>
      </c>
    </row>
    <row r="4" spans="1:15" x14ac:dyDescent="0.25">
      <c r="A4" s="5" t="s">
        <v>13</v>
      </c>
      <c r="B4" s="6">
        <v>0</v>
      </c>
      <c r="C4" s="6">
        <v>-1324</v>
      </c>
      <c r="D4" s="7">
        <v>165430</v>
      </c>
      <c r="E4" s="6">
        <v>463220</v>
      </c>
      <c r="F4" s="6">
        <v>-1063</v>
      </c>
      <c r="G4" s="8">
        <v>326700</v>
      </c>
      <c r="H4" s="6">
        <v>-74719</v>
      </c>
      <c r="I4" s="6">
        <v>790034</v>
      </c>
      <c r="J4" s="6">
        <v>658540</v>
      </c>
      <c r="K4" s="9">
        <v>435493</v>
      </c>
      <c r="L4" s="6">
        <v>300857</v>
      </c>
      <c r="M4" s="6">
        <v>-210798</v>
      </c>
      <c r="N4" s="10">
        <v>58427</v>
      </c>
      <c r="O4" s="11">
        <v>2910797</v>
      </c>
    </row>
    <row r="5" spans="1:15" x14ac:dyDescent="0.25">
      <c r="A5" s="5" t="s">
        <v>14</v>
      </c>
      <c r="B5" s="6">
        <v>0</v>
      </c>
      <c r="C5" s="6">
        <v>-380477</v>
      </c>
      <c r="D5" s="7">
        <v>227159</v>
      </c>
      <c r="E5" s="6">
        <v>153800</v>
      </c>
      <c r="F5" s="6">
        <v>540022</v>
      </c>
      <c r="G5" s="8">
        <v>-27959</v>
      </c>
      <c r="H5" s="6">
        <v>-11594</v>
      </c>
      <c r="I5" s="6">
        <v>1146907</v>
      </c>
      <c r="J5" s="6">
        <v>-237366</v>
      </c>
      <c r="K5" s="9">
        <v>834474</v>
      </c>
      <c r="L5" s="6">
        <v>-35642</v>
      </c>
      <c r="M5" s="6">
        <v>-9185</v>
      </c>
      <c r="N5" s="10">
        <v>0</v>
      </c>
      <c r="O5" s="11">
        <v>2200139</v>
      </c>
    </row>
    <row r="6" spans="1:15" x14ac:dyDescent="0.25">
      <c r="A6" s="5" t="s">
        <v>51</v>
      </c>
      <c r="B6" s="6">
        <v>0</v>
      </c>
      <c r="C6" s="6">
        <v>-151032</v>
      </c>
      <c r="D6" s="7">
        <v>1068985</v>
      </c>
      <c r="E6" s="6">
        <v>-77973</v>
      </c>
      <c r="F6" s="6">
        <v>458249</v>
      </c>
      <c r="G6" s="8">
        <v>330087</v>
      </c>
      <c r="H6" s="6">
        <v>-5828</v>
      </c>
      <c r="I6" s="6">
        <v>203802</v>
      </c>
      <c r="J6" s="6">
        <v>0</v>
      </c>
      <c r="K6" s="9">
        <v>-19975</v>
      </c>
      <c r="L6" s="6">
        <v>274213</v>
      </c>
      <c r="M6" s="6">
        <v>-67644</v>
      </c>
      <c r="N6" s="10">
        <v>0</v>
      </c>
      <c r="O6" s="11">
        <v>2012884</v>
      </c>
    </row>
    <row r="7" spans="1:15" x14ac:dyDescent="0.25">
      <c r="A7" s="5" t="s">
        <v>52</v>
      </c>
      <c r="B7" s="6">
        <v>0</v>
      </c>
      <c r="C7" s="6">
        <v>242984</v>
      </c>
      <c r="D7" s="7">
        <v>181366</v>
      </c>
      <c r="E7" s="6">
        <v>60276</v>
      </c>
      <c r="F7" s="6">
        <v>313361</v>
      </c>
      <c r="G7" s="8">
        <v>378166</v>
      </c>
      <c r="H7" s="6">
        <v>163407</v>
      </c>
      <c r="I7" s="6">
        <v>736753</v>
      </c>
      <c r="J7" s="6">
        <v>-227553</v>
      </c>
      <c r="K7" s="9">
        <v>174831</v>
      </c>
      <c r="L7" s="6">
        <v>0</v>
      </c>
      <c r="M7" s="6">
        <v>-170251</v>
      </c>
      <c r="N7" s="10">
        <v>0</v>
      </c>
      <c r="O7" s="11">
        <v>1853340</v>
      </c>
    </row>
    <row r="8" spans="1:15" x14ac:dyDescent="0.25">
      <c r="A8" s="5" t="s">
        <v>47</v>
      </c>
      <c r="B8" s="6">
        <v>0</v>
      </c>
      <c r="C8" s="6">
        <v>-439303</v>
      </c>
      <c r="D8" s="7">
        <v>-63320</v>
      </c>
      <c r="E8" s="6">
        <v>0</v>
      </c>
      <c r="F8" s="6">
        <v>946769</v>
      </c>
      <c r="G8" s="8">
        <v>614239</v>
      </c>
      <c r="H8" s="6">
        <v>-19229</v>
      </c>
      <c r="I8" s="6">
        <v>123811</v>
      </c>
      <c r="J8" s="6">
        <v>-619</v>
      </c>
      <c r="K8" s="9">
        <v>1012</v>
      </c>
      <c r="L8" s="6">
        <v>-22665</v>
      </c>
      <c r="M8" s="6">
        <v>-77280</v>
      </c>
      <c r="N8" s="10">
        <v>0</v>
      </c>
      <c r="O8" s="11">
        <v>1063415</v>
      </c>
    </row>
    <row r="9" spans="1:15" x14ac:dyDescent="0.25">
      <c r="A9" s="5" t="s">
        <v>66</v>
      </c>
      <c r="B9" s="6">
        <v>0</v>
      </c>
      <c r="C9" s="6">
        <v>-5677</v>
      </c>
      <c r="D9" s="7">
        <v>-12116</v>
      </c>
      <c r="E9" s="6">
        <v>0</v>
      </c>
      <c r="F9" s="6">
        <v>133804</v>
      </c>
      <c r="G9" s="8">
        <v>397462</v>
      </c>
      <c r="H9" s="6">
        <v>-1284</v>
      </c>
      <c r="I9" s="6">
        <v>8266</v>
      </c>
      <c r="J9" s="6">
        <v>0</v>
      </c>
      <c r="K9" s="9">
        <v>513143</v>
      </c>
      <c r="L9" s="6">
        <v>3394</v>
      </c>
      <c r="M9" s="6">
        <v>-9559</v>
      </c>
      <c r="N9" s="10">
        <v>300</v>
      </c>
      <c r="O9" s="11">
        <v>1027733</v>
      </c>
    </row>
    <row r="10" spans="1:15" x14ac:dyDescent="0.25">
      <c r="A10" s="5" t="s">
        <v>18</v>
      </c>
      <c r="B10" s="6">
        <v>0</v>
      </c>
      <c r="C10" s="6">
        <v>-86788</v>
      </c>
      <c r="D10" s="7">
        <v>-2413</v>
      </c>
      <c r="E10" s="6">
        <v>20118</v>
      </c>
      <c r="F10" s="6">
        <v>69488</v>
      </c>
      <c r="G10" s="8">
        <v>759880</v>
      </c>
      <c r="H10" s="6">
        <v>-10337</v>
      </c>
      <c r="I10" s="6">
        <v>162200</v>
      </c>
      <c r="J10" s="6">
        <v>0</v>
      </c>
      <c r="K10" s="9">
        <v>0</v>
      </c>
      <c r="L10" s="6">
        <v>0</v>
      </c>
      <c r="M10" s="6">
        <v>-70908</v>
      </c>
      <c r="N10" s="10">
        <v>0</v>
      </c>
      <c r="O10" s="11">
        <v>841240</v>
      </c>
    </row>
    <row r="11" spans="1:15" x14ac:dyDescent="0.25">
      <c r="A11" s="5" t="s">
        <v>15</v>
      </c>
      <c r="B11" s="6">
        <v>0</v>
      </c>
      <c r="C11" s="6">
        <v>161770</v>
      </c>
      <c r="D11" s="7">
        <v>-41803</v>
      </c>
      <c r="E11" s="6">
        <v>123951</v>
      </c>
      <c r="F11" s="6">
        <v>336254</v>
      </c>
      <c r="G11" s="8">
        <v>54074</v>
      </c>
      <c r="H11" s="6">
        <v>-19891</v>
      </c>
      <c r="I11" s="6">
        <v>270796</v>
      </c>
      <c r="J11" s="6">
        <v>411</v>
      </c>
      <c r="K11" s="9">
        <v>176433</v>
      </c>
      <c r="L11" s="6">
        <v>-26177</v>
      </c>
      <c r="M11" s="6">
        <v>-204333</v>
      </c>
      <c r="N11" s="10">
        <v>0</v>
      </c>
      <c r="O11" s="11">
        <v>831485</v>
      </c>
    </row>
    <row r="12" spans="1:15" x14ac:dyDescent="0.25">
      <c r="A12" s="5" t="s">
        <v>16</v>
      </c>
      <c r="B12" s="6">
        <v>289767</v>
      </c>
      <c r="C12" s="6">
        <v>47007</v>
      </c>
      <c r="D12" s="7">
        <v>132806</v>
      </c>
      <c r="E12" s="6">
        <v>-20164</v>
      </c>
      <c r="F12" s="6">
        <v>86887</v>
      </c>
      <c r="G12" s="8">
        <v>31438</v>
      </c>
      <c r="H12" s="6">
        <v>-23909</v>
      </c>
      <c r="I12" s="6">
        <v>105958</v>
      </c>
      <c r="J12" s="6">
        <v>0</v>
      </c>
      <c r="K12" s="9">
        <v>-19823</v>
      </c>
      <c r="L12" s="6">
        <v>0</v>
      </c>
      <c r="M12" s="6">
        <v>0</v>
      </c>
      <c r="N12" s="10">
        <v>23060</v>
      </c>
      <c r="O12" s="11">
        <v>653027</v>
      </c>
    </row>
    <row r="13" spans="1:15" x14ac:dyDescent="0.25">
      <c r="A13" s="5" t="s">
        <v>19</v>
      </c>
      <c r="B13" s="6">
        <v>0</v>
      </c>
      <c r="C13" s="6">
        <v>282</v>
      </c>
      <c r="D13" s="7">
        <v>-818</v>
      </c>
      <c r="E13" s="6">
        <v>0</v>
      </c>
      <c r="F13" s="6">
        <v>130344</v>
      </c>
      <c r="G13" s="8">
        <v>336685</v>
      </c>
      <c r="H13" s="6">
        <v>0</v>
      </c>
      <c r="I13" s="6">
        <v>77075</v>
      </c>
      <c r="J13" s="6">
        <v>28632</v>
      </c>
      <c r="K13" s="9">
        <v>248</v>
      </c>
      <c r="L13" s="6">
        <v>32023</v>
      </c>
      <c r="M13" s="6">
        <v>0</v>
      </c>
      <c r="N13" s="10">
        <v>0</v>
      </c>
      <c r="O13" s="11">
        <v>604471</v>
      </c>
    </row>
    <row r="14" spans="1:15" x14ac:dyDescent="0.25">
      <c r="A14" s="5" t="s">
        <v>35</v>
      </c>
      <c r="B14" s="6">
        <v>0</v>
      </c>
      <c r="C14" s="6">
        <v>205875</v>
      </c>
      <c r="D14" s="7">
        <v>0</v>
      </c>
      <c r="E14" s="6">
        <v>336938</v>
      </c>
      <c r="F14" s="6">
        <v>-12509</v>
      </c>
      <c r="G14" s="8">
        <v>-10991</v>
      </c>
      <c r="H14" s="6">
        <v>-1941</v>
      </c>
      <c r="I14" s="6">
        <v>24310</v>
      </c>
      <c r="J14" s="6">
        <v>0</v>
      </c>
      <c r="K14" s="9">
        <v>-93</v>
      </c>
      <c r="L14" s="6">
        <v>9004</v>
      </c>
      <c r="M14" s="6">
        <v>0</v>
      </c>
      <c r="N14" s="10">
        <v>0</v>
      </c>
      <c r="O14" s="11">
        <v>550593</v>
      </c>
    </row>
    <row r="15" spans="1:15" x14ac:dyDescent="0.25">
      <c r="A15" s="5" t="s">
        <v>34</v>
      </c>
      <c r="B15" s="6">
        <v>0</v>
      </c>
      <c r="C15" s="6">
        <v>23633</v>
      </c>
      <c r="D15" s="7">
        <v>163660</v>
      </c>
      <c r="E15" s="6">
        <v>0</v>
      </c>
      <c r="F15" s="6">
        <v>-29441</v>
      </c>
      <c r="G15" s="8">
        <v>279044</v>
      </c>
      <c r="H15" s="6">
        <v>0</v>
      </c>
      <c r="I15" s="6">
        <v>46236</v>
      </c>
      <c r="J15" s="6">
        <v>-54488</v>
      </c>
      <c r="K15" s="9">
        <v>64864</v>
      </c>
      <c r="L15" s="6">
        <v>0</v>
      </c>
      <c r="M15" s="6">
        <v>0</v>
      </c>
      <c r="N15" s="10">
        <v>0</v>
      </c>
      <c r="O15" s="11">
        <v>493508</v>
      </c>
    </row>
    <row r="16" spans="1:15" x14ac:dyDescent="0.25">
      <c r="A16" s="5" t="s">
        <v>30</v>
      </c>
      <c r="B16" s="6">
        <v>0</v>
      </c>
      <c r="C16" s="6">
        <v>37865</v>
      </c>
      <c r="D16" s="7">
        <v>-21661</v>
      </c>
      <c r="E16" s="6">
        <v>45832</v>
      </c>
      <c r="F16" s="6">
        <v>316326</v>
      </c>
      <c r="G16" s="8">
        <v>31855</v>
      </c>
      <c r="H16" s="6">
        <v>-4927</v>
      </c>
      <c r="I16" s="6">
        <v>2340</v>
      </c>
      <c r="J16" s="6">
        <v>122061</v>
      </c>
      <c r="K16" s="9">
        <v>0</v>
      </c>
      <c r="L16" s="6">
        <v>23206</v>
      </c>
      <c r="M16" s="6">
        <v>-80077</v>
      </c>
      <c r="N16" s="10">
        <v>0</v>
      </c>
      <c r="O16" s="11">
        <v>472820</v>
      </c>
    </row>
    <row r="17" spans="1:15" x14ac:dyDescent="0.25">
      <c r="A17" s="5" t="s">
        <v>17</v>
      </c>
      <c r="B17" s="6">
        <v>0</v>
      </c>
      <c r="C17" s="6">
        <v>11747</v>
      </c>
      <c r="D17" s="7">
        <v>102286</v>
      </c>
      <c r="E17" s="6">
        <v>-249</v>
      </c>
      <c r="F17" s="6">
        <v>1083</v>
      </c>
      <c r="G17" s="8">
        <v>5766</v>
      </c>
      <c r="H17" s="6">
        <v>-4881</v>
      </c>
      <c r="I17" s="6">
        <v>159993</v>
      </c>
      <c r="J17" s="6">
        <v>0</v>
      </c>
      <c r="K17" s="9">
        <v>89392</v>
      </c>
      <c r="L17" s="6">
        <v>67962</v>
      </c>
      <c r="M17" s="6">
        <v>0</v>
      </c>
      <c r="N17" s="10">
        <v>33767</v>
      </c>
      <c r="O17" s="11">
        <v>466866</v>
      </c>
    </row>
    <row r="18" spans="1:15" x14ac:dyDescent="0.25">
      <c r="A18" s="5" t="s">
        <v>55</v>
      </c>
      <c r="B18" s="6">
        <v>0</v>
      </c>
      <c r="C18" s="6">
        <v>-12946</v>
      </c>
      <c r="D18" s="7">
        <v>368</v>
      </c>
      <c r="E18" s="6">
        <v>169873</v>
      </c>
      <c r="F18" s="6">
        <v>101948</v>
      </c>
      <c r="G18" s="8">
        <v>175644</v>
      </c>
      <c r="H18" s="6">
        <v>-952</v>
      </c>
      <c r="I18" s="6">
        <v>79469</v>
      </c>
      <c r="J18" s="6">
        <v>0</v>
      </c>
      <c r="K18" s="9">
        <v>5237</v>
      </c>
      <c r="L18" s="6">
        <v>0</v>
      </c>
      <c r="M18" s="6">
        <v>-143786</v>
      </c>
      <c r="N18" s="10">
        <v>0</v>
      </c>
      <c r="O18" s="11">
        <v>374855</v>
      </c>
    </row>
    <row r="19" spans="1:15" x14ac:dyDescent="0.25">
      <c r="A19" s="5" t="s">
        <v>73</v>
      </c>
      <c r="B19" s="6">
        <v>0</v>
      </c>
      <c r="C19" s="6">
        <v>0</v>
      </c>
      <c r="D19" s="7">
        <v>0</v>
      </c>
      <c r="E19" s="6">
        <v>0</v>
      </c>
      <c r="F19" s="6">
        <v>0</v>
      </c>
      <c r="G19" s="8">
        <v>0</v>
      </c>
      <c r="H19" s="6">
        <v>0</v>
      </c>
      <c r="I19" s="6">
        <v>-5633</v>
      </c>
      <c r="J19" s="6">
        <v>-10578</v>
      </c>
      <c r="K19" s="9">
        <v>0</v>
      </c>
      <c r="L19" s="6">
        <v>390853</v>
      </c>
      <c r="M19" s="6">
        <v>0</v>
      </c>
      <c r="N19" s="10">
        <v>0</v>
      </c>
      <c r="O19" s="11">
        <v>374642</v>
      </c>
    </row>
    <row r="20" spans="1:15" x14ac:dyDescent="0.25">
      <c r="A20" s="5" t="s">
        <v>48</v>
      </c>
      <c r="B20" s="6">
        <v>0</v>
      </c>
      <c r="C20" s="6">
        <v>208364</v>
      </c>
      <c r="D20" s="7">
        <v>-361015</v>
      </c>
      <c r="E20" s="6">
        <v>-16571</v>
      </c>
      <c r="F20" s="6">
        <v>355619</v>
      </c>
      <c r="G20" s="8">
        <v>143902</v>
      </c>
      <c r="H20" s="6">
        <v>-14284</v>
      </c>
      <c r="I20" s="6">
        <v>188889</v>
      </c>
      <c r="J20" s="6">
        <v>-2147</v>
      </c>
      <c r="K20" s="9">
        <v>47625</v>
      </c>
      <c r="L20" s="6">
        <v>-19858</v>
      </c>
      <c r="M20" s="6">
        <v>-146247</v>
      </c>
      <c r="N20" s="10">
        <v>-14187</v>
      </c>
      <c r="O20" s="11">
        <v>370090</v>
      </c>
    </row>
    <row r="21" spans="1:15" x14ac:dyDescent="0.25">
      <c r="A21" s="5" t="s">
        <v>59</v>
      </c>
      <c r="B21" s="6">
        <v>0</v>
      </c>
      <c r="C21" s="6">
        <v>-10033</v>
      </c>
      <c r="D21" s="7">
        <v>0</v>
      </c>
      <c r="E21" s="6">
        <v>0</v>
      </c>
      <c r="F21" s="6">
        <v>38664</v>
      </c>
      <c r="G21" s="8">
        <v>217873</v>
      </c>
      <c r="H21" s="6">
        <v>0</v>
      </c>
      <c r="I21" s="6">
        <v>63431</v>
      </c>
      <c r="J21" s="6">
        <v>0</v>
      </c>
      <c r="K21" s="9">
        <v>-1191</v>
      </c>
      <c r="L21" s="6">
        <v>-74214</v>
      </c>
      <c r="M21" s="6">
        <v>0</v>
      </c>
      <c r="N21" s="10">
        <v>0</v>
      </c>
      <c r="O21" s="11">
        <v>234530</v>
      </c>
    </row>
    <row r="22" spans="1:15" x14ac:dyDescent="0.25">
      <c r="A22" s="5" t="s">
        <v>58</v>
      </c>
      <c r="B22" s="6">
        <v>0</v>
      </c>
      <c r="C22" s="6">
        <v>-6008</v>
      </c>
      <c r="D22" s="7">
        <v>0</v>
      </c>
      <c r="E22" s="6">
        <v>9910</v>
      </c>
      <c r="F22" s="6">
        <v>13008</v>
      </c>
      <c r="G22" s="8">
        <v>141379</v>
      </c>
      <c r="H22" s="6">
        <v>0</v>
      </c>
      <c r="I22" s="6">
        <v>50480</v>
      </c>
      <c r="J22" s="6">
        <v>0</v>
      </c>
      <c r="K22" s="9">
        <v>0</v>
      </c>
      <c r="L22" s="6">
        <v>1438</v>
      </c>
      <c r="M22" s="6">
        <v>0</v>
      </c>
      <c r="N22" s="10">
        <v>0</v>
      </c>
      <c r="O22" s="11">
        <v>210207</v>
      </c>
    </row>
    <row r="23" spans="1:15" x14ac:dyDescent="0.25">
      <c r="A23" s="5" t="s">
        <v>36</v>
      </c>
      <c r="B23" s="6">
        <v>0</v>
      </c>
      <c r="C23" s="6">
        <v>-2374</v>
      </c>
      <c r="D23" s="7">
        <v>5601</v>
      </c>
      <c r="E23" s="6">
        <v>8285</v>
      </c>
      <c r="F23" s="6">
        <v>10059</v>
      </c>
      <c r="G23" s="8">
        <v>24504</v>
      </c>
      <c r="H23" s="6">
        <v>0</v>
      </c>
      <c r="I23" s="6">
        <v>71444</v>
      </c>
      <c r="J23" s="6">
        <v>0</v>
      </c>
      <c r="K23" s="9">
        <v>60746</v>
      </c>
      <c r="L23" s="6">
        <v>0</v>
      </c>
      <c r="M23" s="6">
        <v>0</v>
      </c>
      <c r="N23" s="10">
        <v>2535</v>
      </c>
      <c r="O23" s="11">
        <v>180800</v>
      </c>
    </row>
    <row r="24" spans="1:15" x14ac:dyDescent="0.25">
      <c r="A24" s="5" t="s">
        <v>20</v>
      </c>
      <c r="B24" s="6">
        <v>0</v>
      </c>
      <c r="C24" s="6">
        <v>0</v>
      </c>
      <c r="D24" s="7">
        <v>0</v>
      </c>
      <c r="E24" s="6">
        <v>0</v>
      </c>
      <c r="F24" s="6">
        <v>-6433</v>
      </c>
      <c r="G24" s="8">
        <v>19301</v>
      </c>
      <c r="H24" s="6">
        <v>-698</v>
      </c>
      <c r="I24" s="6">
        <v>133864</v>
      </c>
      <c r="J24" s="6">
        <v>0</v>
      </c>
      <c r="K24" s="9">
        <v>12143</v>
      </c>
      <c r="L24" s="6">
        <v>1646</v>
      </c>
      <c r="M24" s="6">
        <v>0</v>
      </c>
      <c r="N24" s="10">
        <v>0</v>
      </c>
      <c r="O24" s="11">
        <v>159823</v>
      </c>
    </row>
    <row r="25" spans="1:15" x14ac:dyDescent="0.25">
      <c r="A25" s="5" t="s">
        <v>54</v>
      </c>
      <c r="B25" s="6">
        <v>0</v>
      </c>
      <c r="C25" s="6">
        <v>-3825</v>
      </c>
      <c r="D25" s="7">
        <v>28958</v>
      </c>
      <c r="E25" s="6">
        <v>3307</v>
      </c>
      <c r="F25" s="6">
        <v>19028</v>
      </c>
      <c r="G25" s="8">
        <v>82755</v>
      </c>
      <c r="H25" s="6">
        <v>-147</v>
      </c>
      <c r="I25" s="6">
        <v>16782</v>
      </c>
      <c r="J25" s="6">
        <v>0</v>
      </c>
      <c r="K25" s="9">
        <v>17478</v>
      </c>
      <c r="L25" s="6">
        <v>0</v>
      </c>
      <c r="M25" s="6">
        <v>-5366</v>
      </c>
      <c r="N25" s="10">
        <v>0</v>
      </c>
      <c r="O25" s="11">
        <v>158970</v>
      </c>
    </row>
    <row r="26" spans="1:15" x14ac:dyDescent="0.25">
      <c r="A26" s="5" t="s">
        <v>44</v>
      </c>
      <c r="B26" s="6">
        <v>0</v>
      </c>
      <c r="C26" s="6">
        <v>114654</v>
      </c>
      <c r="D26" s="7">
        <v>47436</v>
      </c>
      <c r="E26" s="6">
        <v>142</v>
      </c>
      <c r="F26" s="6">
        <v>3335</v>
      </c>
      <c r="G26" s="8">
        <v>-10215</v>
      </c>
      <c r="H26" s="6">
        <v>-6651</v>
      </c>
      <c r="I26" s="6">
        <v>-1565</v>
      </c>
      <c r="J26" s="6">
        <v>0</v>
      </c>
      <c r="K26" s="9">
        <v>0</v>
      </c>
      <c r="L26" s="6">
        <v>0</v>
      </c>
      <c r="M26" s="6">
        <v>0</v>
      </c>
      <c r="N26" s="10">
        <v>0</v>
      </c>
      <c r="O26" s="11">
        <v>147136</v>
      </c>
    </row>
    <row r="27" spans="1:15" x14ac:dyDescent="0.25">
      <c r="A27" s="5" t="s">
        <v>68</v>
      </c>
      <c r="B27" s="6">
        <v>0</v>
      </c>
      <c r="C27" s="6">
        <v>0</v>
      </c>
      <c r="D27" s="7">
        <v>0</v>
      </c>
      <c r="E27" s="6">
        <v>0</v>
      </c>
      <c r="F27" s="6">
        <v>25959</v>
      </c>
      <c r="G27" s="8">
        <v>46644</v>
      </c>
      <c r="H27" s="6">
        <v>0</v>
      </c>
      <c r="I27" s="6">
        <v>41966</v>
      </c>
      <c r="J27" s="6">
        <v>0</v>
      </c>
      <c r="K27" s="9">
        <v>0</v>
      </c>
      <c r="L27" s="6">
        <v>0</v>
      </c>
      <c r="M27" s="6">
        <v>0</v>
      </c>
      <c r="N27" s="10">
        <v>0</v>
      </c>
      <c r="O27" s="11">
        <v>114569</v>
      </c>
    </row>
    <row r="28" spans="1:15" x14ac:dyDescent="0.25">
      <c r="A28" s="5" t="s">
        <v>77</v>
      </c>
      <c r="B28" s="6">
        <v>0</v>
      </c>
      <c r="C28" s="6">
        <v>-36058</v>
      </c>
      <c r="D28" s="7">
        <v>4680</v>
      </c>
      <c r="E28" s="6">
        <v>0</v>
      </c>
      <c r="F28" s="6">
        <v>90320</v>
      </c>
      <c r="G28" s="8">
        <v>52302</v>
      </c>
      <c r="H28" s="6">
        <v>0</v>
      </c>
      <c r="I28" s="6">
        <v>-5943</v>
      </c>
      <c r="J28" s="6">
        <v>-1351</v>
      </c>
      <c r="K28" s="9">
        <v>6740</v>
      </c>
      <c r="L28" s="6">
        <v>0</v>
      </c>
      <c r="M28" s="6">
        <v>0</v>
      </c>
      <c r="N28" s="10">
        <v>0</v>
      </c>
      <c r="O28" s="11">
        <v>110690</v>
      </c>
    </row>
    <row r="29" spans="1:15" x14ac:dyDescent="0.25">
      <c r="A29" s="5" t="s">
        <v>72</v>
      </c>
      <c r="B29" s="6">
        <v>0</v>
      </c>
      <c r="C29" s="6">
        <v>0</v>
      </c>
      <c r="D29" s="7">
        <v>0</v>
      </c>
      <c r="E29" s="6">
        <v>0</v>
      </c>
      <c r="F29" s="6">
        <v>63204</v>
      </c>
      <c r="G29" s="8">
        <v>46683</v>
      </c>
      <c r="H29" s="6">
        <v>0</v>
      </c>
      <c r="I29" s="6">
        <v>-254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109633</v>
      </c>
    </row>
    <row r="30" spans="1:15" x14ac:dyDescent="0.25">
      <c r="A30" s="5" t="s">
        <v>84</v>
      </c>
      <c r="B30" s="6">
        <v>0</v>
      </c>
      <c r="C30" s="6">
        <v>-13472</v>
      </c>
      <c r="D30" s="7">
        <v>51446</v>
      </c>
      <c r="E30" s="6">
        <v>0</v>
      </c>
      <c r="F30" s="6">
        <v>49302</v>
      </c>
      <c r="G30" s="8">
        <v>-2209</v>
      </c>
      <c r="H30" s="6">
        <v>-164</v>
      </c>
      <c r="I30" s="6">
        <v>2815</v>
      </c>
      <c r="J30" s="6">
        <v>0</v>
      </c>
      <c r="K30" s="9">
        <v>6135</v>
      </c>
      <c r="L30" s="6">
        <v>-1442</v>
      </c>
      <c r="M30" s="6">
        <v>0</v>
      </c>
      <c r="N30" s="10">
        <v>0</v>
      </c>
      <c r="O30" s="11">
        <v>92411</v>
      </c>
    </row>
    <row r="31" spans="1:15" x14ac:dyDescent="0.25">
      <c r="A31" s="5" t="s">
        <v>63</v>
      </c>
      <c r="B31" s="6">
        <v>0</v>
      </c>
      <c r="C31" s="6">
        <v>499</v>
      </c>
      <c r="D31" s="7">
        <v>-1349</v>
      </c>
      <c r="E31" s="6">
        <v>0</v>
      </c>
      <c r="F31" s="6">
        <v>0</v>
      </c>
      <c r="G31" s="8">
        <v>13504</v>
      </c>
      <c r="H31" s="6">
        <v>0</v>
      </c>
      <c r="I31" s="6">
        <v>5571</v>
      </c>
      <c r="J31" s="6">
        <v>0</v>
      </c>
      <c r="K31" s="9">
        <v>73251</v>
      </c>
      <c r="L31" s="6">
        <v>0</v>
      </c>
      <c r="M31" s="6">
        <v>0</v>
      </c>
      <c r="N31" s="10">
        <v>-309</v>
      </c>
      <c r="O31" s="11">
        <v>91167</v>
      </c>
    </row>
    <row r="32" spans="1:15" x14ac:dyDescent="0.25">
      <c r="A32" s="5" t="s">
        <v>69</v>
      </c>
      <c r="B32" s="6">
        <v>0</v>
      </c>
      <c r="C32" s="6">
        <v>0</v>
      </c>
      <c r="D32" s="7">
        <v>0</v>
      </c>
      <c r="E32" s="6">
        <v>0</v>
      </c>
      <c r="F32" s="6">
        <v>48631</v>
      </c>
      <c r="G32" s="8">
        <v>14396</v>
      </c>
      <c r="H32" s="6">
        <v>0</v>
      </c>
      <c r="I32" s="6">
        <v>0</v>
      </c>
      <c r="J32" s="6">
        <v>0</v>
      </c>
      <c r="K32" s="9">
        <v>12629</v>
      </c>
      <c r="L32" s="6">
        <v>0</v>
      </c>
      <c r="M32" s="6">
        <v>0</v>
      </c>
      <c r="N32" s="10">
        <v>0</v>
      </c>
      <c r="O32" s="11">
        <v>75656</v>
      </c>
    </row>
    <row r="33" spans="1:15" x14ac:dyDescent="0.25">
      <c r="A33" s="5" t="s">
        <v>37</v>
      </c>
      <c r="B33" s="6">
        <v>0</v>
      </c>
      <c r="C33" s="6">
        <v>4754</v>
      </c>
      <c r="D33" s="7">
        <v>-1575</v>
      </c>
      <c r="E33" s="6">
        <v>0</v>
      </c>
      <c r="F33" s="6">
        <v>29383</v>
      </c>
      <c r="G33" s="8">
        <v>22287</v>
      </c>
      <c r="H33" s="6">
        <v>12</v>
      </c>
      <c r="I33" s="6">
        <v>12713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67574</v>
      </c>
    </row>
    <row r="34" spans="1:15" x14ac:dyDescent="0.25">
      <c r="A34" s="5" t="s">
        <v>41</v>
      </c>
      <c r="B34" s="6">
        <v>0</v>
      </c>
      <c r="C34" s="6">
        <v>0</v>
      </c>
      <c r="D34" s="7">
        <v>0</v>
      </c>
      <c r="E34" s="6">
        <v>0</v>
      </c>
      <c r="F34" s="6">
        <v>0</v>
      </c>
      <c r="G34" s="8">
        <v>0</v>
      </c>
      <c r="H34" s="6">
        <v>0</v>
      </c>
      <c r="I34" s="6">
        <v>60640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60640</v>
      </c>
    </row>
    <row r="35" spans="1:15" x14ac:dyDescent="0.25">
      <c r="A35" s="5" t="s">
        <v>21</v>
      </c>
      <c r="B35" s="6">
        <v>0</v>
      </c>
      <c r="C35" s="6">
        <v>-16742</v>
      </c>
      <c r="D35" s="7">
        <v>0</v>
      </c>
      <c r="E35" s="6">
        <v>22037</v>
      </c>
      <c r="F35" s="6">
        <v>11484</v>
      </c>
      <c r="G35" s="8">
        <v>32378</v>
      </c>
      <c r="H35" s="6">
        <v>-1227</v>
      </c>
      <c r="I35" s="6">
        <v>40894</v>
      </c>
      <c r="J35" s="6">
        <v>0</v>
      </c>
      <c r="K35" s="9">
        <v>-13976</v>
      </c>
      <c r="L35" s="6">
        <v>-15753</v>
      </c>
      <c r="M35" s="6">
        <v>0</v>
      </c>
      <c r="N35" s="10">
        <v>0</v>
      </c>
      <c r="O35" s="11">
        <v>59095</v>
      </c>
    </row>
    <row r="36" spans="1:15" x14ac:dyDescent="0.25">
      <c r="A36" s="5" t="s">
        <v>26</v>
      </c>
      <c r="B36" s="6">
        <v>0</v>
      </c>
      <c r="C36" s="6">
        <v>-2922</v>
      </c>
      <c r="D36" s="7">
        <v>-14938</v>
      </c>
      <c r="E36" s="6">
        <v>607</v>
      </c>
      <c r="F36" s="6">
        <v>40165</v>
      </c>
      <c r="G36" s="8">
        <v>12714</v>
      </c>
      <c r="H36" s="6">
        <v>-980</v>
      </c>
      <c r="I36" s="6">
        <v>7051</v>
      </c>
      <c r="J36" s="6">
        <v>0</v>
      </c>
      <c r="K36" s="9">
        <v>10145</v>
      </c>
      <c r="L36" s="6">
        <v>0</v>
      </c>
      <c r="M36" s="6">
        <v>0</v>
      </c>
      <c r="N36" s="10">
        <v>0</v>
      </c>
      <c r="O36" s="11">
        <v>51842</v>
      </c>
    </row>
    <row r="37" spans="1:15" x14ac:dyDescent="0.25">
      <c r="A37" s="5" t="s">
        <v>22</v>
      </c>
      <c r="B37" s="6">
        <v>0</v>
      </c>
      <c r="C37" s="6">
        <v>-1015</v>
      </c>
      <c r="D37" s="7">
        <v>3049</v>
      </c>
      <c r="E37" s="6">
        <v>3162</v>
      </c>
      <c r="F37" s="6">
        <v>18948</v>
      </c>
      <c r="G37" s="8">
        <v>11492</v>
      </c>
      <c r="H37" s="6">
        <v>0</v>
      </c>
      <c r="I37" s="6">
        <v>13336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48972</v>
      </c>
    </row>
    <row r="38" spans="1:15" x14ac:dyDescent="0.25">
      <c r="A38" s="5" t="s">
        <v>39</v>
      </c>
      <c r="B38" s="6">
        <v>0</v>
      </c>
      <c r="C38" s="6">
        <v>-5154</v>
      </c>
      <c r="D38" s="7">
        <v>31711</v>
      </c>
      <c r="E38" s="6">
        <v>-66403</v>
      </c>
      <c r="F38" s="6">
        <v>93402</v>
      </c>
      <c r="G38" s="8">
        <v>544</v>
      </c>
      <c r="H38" s="6">
        <v>-355</v>
      </c>
      <c r="I38" s="6">
        <v>-1066</v>
      </c>
      <c r="J38" s="6">
        <v>53914</v>
      </c>
      <c r="K38" s="9">
        <v>5422</v>
      </c>
      <c r="L38" s="6">
        <v>-3519</v>
      </c>
      <c r="M38" s="6">
        <v>-62182</v>
      </c>
      <c r="N38" s="10">
        <v>0</v>
      </c>
      <c r="O38" s="11">
        <v>46314</v>
      </c>
    </row>
    <row r="39" spans="1:15" x14ac:dyDescent="0.25">
      <c r="A39" s="5" t="s">
        <v>38</v>
      </c>
      <c r="B39" s="6">
        <v>0</v>
      </c>
      <c r="C39" s="6">
        <v>0</v>
      </c>
      <c r="D39" s="7">
        <v>51488</v>
      </c>
      <c r="E39" s="6">
        <v>0</v>
      </c>
      <c r="F39" s="6">
        <v>300</v>
      </c>
      <c r="G39" s="8">
        <v>1845</v>
      </c>
      <c r="H39" s="6">
        <v>-462</v>
      </c>
      <c r="I39" s="6">
        <v>-1776</v>
      </c>
      <c r="J39" s="6">
        <v>0</v>
      </c>
      <c r="K39" s="9">
        <v>-9930</v>
      </c>
      <c r="L39" s="6">
        <v>0</v>
      </c>
      <c r="M39" s="6">
        <v>0</v>
      </c>
      <c r="N39" s="10">
        <v>0</v>
      </c>
      <c r="O39" s="11">
        <v>41465</v>
      </c>
    </row>
    <row r="40" spans="1:15" x14ac:dyDescent="0.25">
      <c r="A40" s="5" t="s">
        <v>62</v>
      </c>
      <c r="B40" s="6">
        <v>0</v>
      </c>
      <c r="C40" s="6">
        <v>-7781</v>
      </c>
      <c r="D40" s="7">
        <v>0</v>
      </c>
      <c r="E40" s="6">
        <v>4203</v>
      </c>
      <c r="F40" s="6">
        <v>6575</v>
      </c>
      <c r="G40" s="8">
        <v>25258</v>
      </c>
      <c r="H40" s="6">
        <v>0</v>
      </c>
      <c r="I40" s="6">
        <v>7910</v>
      </c>
      <c r="J40" s="6">
        <v>0</v>
      </c>
      <c r="K40" s="9">
        <v>-198</v>
      </c>
      <c r="L40" s="6">
        <v>0</v>
      </c>
      <c r="M40" s="6">
        <v>0</v>
      </c>
      <c r="N40" s="10">
        <v>0</v>
      </c>
      <c r="O40" s="11">
        <v>35967</v>
      </c>
    </row>
    <row r="41" spans="1:15" x14ac:dyDescent="0.25">
      <c r="A41" s="5" t="s">
        <v>29</v>
      </c>
      <c r="B41" s="6">
        <v>0</v>
      </c>
      <c r="C41" s="6">
        <v>0</v>
      </c>
      <c r="D41" s="7">
        <v>0</v>
      </c>
      <c r="E41" s="6">
        <v>0</v>
      </c>
      <c r="F41" s="6">
        <v>-50570</v>
      </c>
      <c r="G41" s="8">
        <v>0</v>
      </c>
      <c r="H41" s="6">
        <v>0</v>
      </c>
      <c r="I41" s="6">
        <v>53621</v>
      </c>
      <c r="J41" s="6">
        <v>0</v>
      </c>
      <c r="K41" s="9">
        <v>28568</v>
      </c>
      <c r="L41" s="6">
        <v>0</v>
      </c>
      <c r="M41" s="6">
        <v>0</v>
      </c>
      <c r="N41" s="10">
        <v>0</v>
      </c>
      <c r="O41" s="11">
        <v>31619</v>
      </c>
    </row>
    <row r="42" spans="1:15" x14ac:dyDescent="0.25">
      <c r="A42" s="5" t="s">
        <v>82</v>
      </c>
      <c r="B42" s="6">
        <v>0</v>
      </c>
      <c r="C42" s="6">
        <v>0</v>
      </c>
      <c r="D42" s="7">
        <v>0</v>
      </c>
      <c r="E42" s="6">
        <v>0</v>
      </c>
      <c r="F42" s="6">
        <v>0</v>
      </c>
      <c r="G42" s="8">
        <v>0</v>
      </c>
      <c r="H42" s="6">
        <v>0</v>
      </c>
      <c r="I42" s="6">
        <v>0</v>
      </c>
      <c r="J42" s="6">
        <v>0</v>
      </c>
      <c r="K42" s="9">
        <v>0</v>
      </c>
      <c r="L42" s="6">
        <v>0</v>
      </c>
      <c r="M42" s="6">
        <v>0</v>
      </c>
      <c r="N42" s="10">
        <v>30946</v>
      </c>
      <c r="O42" s="11">
        <v>30946</v>
      </c>
    </row>
    <row r="43" spans="1:15" x14ac:dyDescent="0.25">
      <c r="A43" s="5" t="s">
        <v>28</v>
      </c>
      <c r="B43" s="6">
        <v>0</v>
      </c>
      <c r="C43" s="6">
        <v>0</v>
      </c>
      <c r="D43" s="7">
        <v>0</v>
      </c>
      <c r="E43" s="6">
        <v>2636</v>
      </c>
      <c r="F43" s="6">
        <v>-315</v>
      </c>
      <c r="G43" s="8">
        <v>-6818</v>
      </c>
      <c r="H43" s="6">
        <v>0</v>
      </c>
      <c r="I43" s="6">
        <v>-2833</v>
      </c>
      <c r="J43" s="6">
        <v>0</v>
      </c>
      <c r="K43" s="9">
        <v>36119</v>
      </c>
      <c r="L43" s="6">
        <v>1079</v>
      </c>
      <c r="M43" s="6">
        <v>0</v>
      </c>
      <c r="N43" s="10">
        <v>0</v>
      </c>
      <c r="O43" s="11">
        <v>29868</v>
      </c>
    </row>
    <row r="44" spans="1:15" x14ac:dyDescent="0.25">
      <c r="A44" s="5" t="s">
        <v>43</v>
      </c>
      <c r="B44" s="6">
        <v>0</v>
      </c>
      <c r="C44" s="6">
        <v>0</v>
      </c>
      <c r="D44" s="7">
        <v>0</v>
      </c>
      <c r="E44" s="6">
        <v>0</v>
      </c>
      <c r="F44" s="6">
        <v>-766</v>
      </c>
      <c r="G44" s="8">
        <v>19537</v>
      </c>
      <c r="H44" s="6">
        <v>0</v>
      </c>
      <c r="I44" s="6">
        <v>4511</v>
      </c>
      <c r="J44" s="6">
        <v>0</v>
      </c>
      <c r="K44" s="9">
        <v>3354</v>
      </c>
      <c r="L44" s="6">
        <v>677</v>
      </c>
      <c r="M44" s="6">
        <v>0</v>
      </c>
      <c r="N44" s="10">
        <v>0</v>
      </c>
      <c r="O44" s="11">
        <v>27313</v>
      </c>
    </row>
    <row r="45" spans="1:15" x14ac:dyDescent="0.25">
      <c r="A45" s="5" t="s">
        <v>71</v>
      </c>
      <c r="B45" s="6">
        <v>0</v>
      </c>
      <c r="C45" s="6">
        <v>0</v>
      </c>
      <c r="D45" s="7">
        <v>0</v>
      </c>
      <c r="E45" s="6">
        <v>-670</v>
      </c>
      <c r="F45" s="6">
        <v>7574</v>
      </c>
      <c r="G45" s="8">
        <v>8153</v>
      </c>
      <c r="H45" s="6">
        <v>0</v>
      </c>
      <c r="I45" s="6">
        <v>5586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20643</v>
      </c>
    </row>
    <row r="46" spans="1:15" x14ac:dyDescent="0.25">
      <c r="A46" s="5" t="s">
        <v>80</v>
      </c>
      <c r="B46" s="6">
        <v>0</v>
      </c>
      <c r="C46" s="6">
        <v>0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15004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15004</v>
      </c>
    </row>
    <row r="47" spans="1:15" x14ac:dyDescent="0.25">
      <c r="A47" s="5" t="s">
        <v>24</v>
      </c>
      <c r="B47" s="6">
        <v>0</v>
      </c>
      <c r="C47" s="6">
        <v>0</v>
      </c>
      <c r="D47" s="7">
        <v>0</v>
      </c>
      <c r="E47" s="6">
        <v>0</v>
      </c>
      <c r="F47" s="6">
        <v>4647</v>
      </c>
      <c r="G47" s="8">
        <v>-1243</v>
      </c>
      <c r="H47" s="6">
        <v>0</v>
      </c>
      <c r="I47" s="6">
        <v>11096</v>
      </c>
      <c r="J47" s="6">
        <v>0</v>
      </c>
      <c r="K47" s="9">
        <v>1206</v>
      </c>
      <c r="L47" s="6">
        <v>-1595</v>
      </c>
      <c r="M47" s="6">
        <v>0</v>
      </c>
      <c r="N47" s="10">
        <v>0</v>
      </c>
      <c r="O47" s="11">
        <v>14111</v>
      </c>
    </row>
    <row r="48" spans="1:15" x14ac:dyDescent="0.25">
      <c r="A48" s="5" t="s">
        <v>67</v>
      </c>
      <c r="B48" s="6">
        <v>0</v>
      </c>
      <c r="C48" s="6">
        <v>0</v>
      </c>
      <c r="D48" s="7">
        <v>0</v>
      </c>
      <c r="E48" s="6">
        <v>-2150</v>
      </c>
      <c r="F48" s="6">
        <v>0</v>
      </c>
      <c r="G48" s="8">
        <v>0</v>
      </c>
      <c r="H48" s="6">
        <v>0</v>
      </c>
      <c r="I48" s="6">
        <v>2993</v>
      </c>
      <c r="J48" s="6">
        <v>0</v>
      </c>
      <c r="K48" s="9">
        <v>0</v>
      </c>
      <c r="L48" s="6">
        <v>0</v>
      </c>
      <c r="M48" s="6">
        <v>0</v>
      </c>
      <c r="N48" s="10">
        <v>12451</v>
      </c>
      <c r="O48" s="11">
        <v>13294</v>
      </c>
    </row>
    <row r="49" spans="1:15" x14ac:dyDescent="0.25">
      <c r="A49" s="5" t="s">
        <v>40</v>
      </c>
      <c r="B49" s="6">
        <v>0</v>
      </c>
      <c r="C49" s="6">
        <v>0</v>
      </c>
      <c r="D49" s="7">
        <v>0</v>
      </c>
      <c r="E49" s="6">
        <v>0</v>
      </c>
      <c r="F49" s="6">
        <v>0</v>
      </c>
      <c r="G49" s="8">
        <v>823</v>
      </c>
      <c r="H49" s="6">
        <v>0</v>
      </c>
      <c r="I49" s="6">
        <v>0</v>
      </c>
      <c r="J49" s="6">
        <v>0</v>
      </c>
      <c r="K49" s="9">
        <v>6137</v>
      </c>
      <c r="L49" s="6">
        <v>-1502</v>
      </c>
      <c r="M49" s="6">
        <v>0</v>
      </c>
      <c r="N49" s="10">
        <v>6540</v>
      </c>
      <c r="O49" s="11">
        <v>11998</v>
      </c>
    </row>
    <row r="50" spans="1:15" x14ac:dyDescent="0.25">
      <c r="A50" s="5" t="s">
        <v>50</v>
      </c>
      <c r="B50" s="6">
        <v>0</v>
      </c>
      <c r="C50" s="6">
        <v>0</v>
      </c>
      <c r="D50" s="7">
        <v>-270</v>
      </c>
      <c r="E50" s="6">
        <v>0</v>
      </c>
      <c r="F50" s="6">
        <v>1556</v>
      </c>
      <c r="G50" s="8">
        <v>2024</v>
      </c>
      <c r="H50" s="6">
        <v>0</v>
      </c>
      <c r="I50" s="6">
        <v>-2845</v>
      </c>
      <c r="J50" s="6">
        <v>0</v>
      </c>
      <c r="K50" s="9">
        <v>11759</v>
      </c>
      <c r="L50" s="6">
        <v>-1143</v>
      </c>
      <c r="M50" s="6">
        <v>0</v>
      </c>
      <c r="N50" s="10">
        <v>0</v>
      </c>
      <c r="O50" s="11">
        <v>11081</v>
      </c>
    </row>
    <row r="51" spans="1:15" x14ac:dyDescent="0.25">
      <c r="A51" s="5" t="s">
        <v>79</v>
      </c>
      <c r="B51" s="6">
        <v>0</v>
      </c>
      <c r="C51" s="6">
        <v>0</v>
      </c>
      <c r="D51" s="7">
        <v>1931</v>
      </c>
      <c r="E51" s="6">
        <v>0</v>
      </c>
      <c r="F51" s="6">
        <v>0</v>
      </c>
      <c r="G51" s="8">
        <v>0</v>
      </c>
      <c r="H51" s="6">
        <v>0</v>
      </c>
      <c r="I51" s="6">
        <v>3180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5111</v>
      </c>
    </row>
    <row r="52" spans="1:15" x14ac:dyDescent="0.25">
      <c r="A52" s="5" t="s">
        <v>78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0</v>
      </c>
      <c r="L52" s="6">
        <v>0</v>
      </c>
      <c r="M52" s="6">
        <v>0</v>
      </c>
      <c r="N52" s="10">
        <v>3312</v>
      </c>
      <c r="O52" s="11">
        <v>3312</v>
      </c>
    </row>
    <row r="53" spans="1:15" x14ac:dyDescent="0.25">
      <c r="A53" s="5" t="s">
        <v>75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0</v>
      </c>
      <c r="J53" s="6">
        <v>0</v>
      </c>
      <c r="K53" s="9">
        <v>2204</v>
      </c>
      <c r="L53" s="6">
        <v>0</v>
      </c>
      <c r="M53" s="6">
        <v>0</v>
      </c>
      <c r="N53" s="10">
        <v>0</v>
      </c>
      <c r="O53" s="11">
        <v>2204</v>
      </c>
    </row>
    <row r="54" spans="1:15" x14ac:dyDescent="0.25">
      <c r="A54" s="5" t="s">
        <v>81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0</v>
      </c>
      <c r="J54" s="6">
        <v>0</v>
      </c>
      <c r="K54" s="9">
        <v>2080</v>
      </c>
      <c r="L54" s="6">
        <v>0</v>
      </c>
      <c r="M54" s="6">
        <v>0</v>
      </c>
      <c r="N54" s="10">
        <v>0</v>
      </c>
      <c r="O54" s="11">
        <v>2080</v>
      </c>
    </row>
    <row r="55" spans="1:15" x14ac:dyDescent="0.25">
      <c r="A55" s="5" t="s">
        <v>91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1742</v>
      </c>
      <c r="H55" s="6">
        <v>0</v>
      </c>
      <c r="I55" s="6">
        <v>0</v>
      </c>
      <c r="J55" s="6">
        <v>0</v>
      </c>
      <c r="K55" s="9">
        <v>0</v>
      </c>
      <c r="L55" s="6">
        <v>0</v>
      </c>
      <c r="M55" s="6">
        <v>0</v>
      </c>
      <c r="N55" s="10">
        <v>0</v>
      </c>
      <c r="O55" s="11">
        <v>1742</v>
      </c>
    </row>
    <row r="56" spans="1:15" x14ac:dyDescent="0.25">
      <c r="A56" s="5" t="s">
        <v>83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1096</v>
      </c>
      <c r="L56" s="6">
        <v>483</v>
      </c>
      <c r="M56" s="6">
        <v>0</v>
      </c>
      <c r="N56" s="10">
        <v>0</v>
      </c>
      <c r="O56" s="11">
        <v>1579</v>
      </c>
    </row>
    <row r="57" spans="1:15" x14ac:dyDescent="0.25">
      <c r="A57" s="5" t="s">
        <v>61</v>
      </c>
      <c r="B57" s="6">
        <v>0</v>
      </c>
      <c r="C57" s="6">
        <v>-257</v>
      </c>
      <c r="D57" s="7">
        <v>0</v>
      </c>
      <c r="E57" s="6">
        <v>0</v>
      </c>
      <c r="F57" s="6">
        <v>-1781</v>
      </c>
      <c r="G57" s="8">
        <v>-4851</v>
      </c>
      <c r="H57" s="6">
        <v>25</v>
      </c>
      <c r="I57" s="6">
        <v>7802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938</v>
      </c>
    </row>
    <row r="58" spans="1:15" x14ac:dyDescent="0.25">
      <c r="A58" s="5" t="s">
        <v>88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20</v>
      </c>
      <c r="L58" s="6">
        <v>0</v>
      </c>
      <c r="M58" s="6">
        <v>0</v>
      </c>
      <c r="N58" s="10">
        <v>0</v>
      </c>
      <c r="O58" s="11">
        <v>20</v>
      </c>
    </row>
    <row r="59" spans="1:15" x14ac:dyDescent="0.25">
      <c r="A59" s="5" t="s">
        <v>86</v>
      </c>
      <c r="B59" s="6">
        <v>0</v>
      </c>
      <c r="C59" s="6">
        <v>0</v>
      </c>
      <c r="D59" s="7">
        <v>0</v>
      </c>
      <c r="E59" s="6">
        <v>0</v>
      </c>
      <c r="F59" s="6">
        <v>0</v>
      </c>
      <c r="G59" s="8">
        <v>0</v>
      </c>
      <c r="H59" s="6">
        <v>0</v>
      </c>
      <c r="I59" s="6">
        <v>0</v>
      </c>
      <c r="J59" s="6">
        <v>0</v>
      </c>
      <c r="K59" s="9">
        <v>-237</v>
      </c>
      <c r="L59" s="6">
        <v>0</v>
      </c>
      <c r="M59" s="6">
        <v>0</v>
      </c>
      <c r="N59" s="10">
        <v>0</v>
      </c>
      <c r="O59" s="11">
        <v>-237</v>
      </c>
    </row>
    <row r="60" spans="1:15" x14ac:dyDescent="0.25">
      <c r="A60" s="5" t="s">
        <v>90</v>
      </c>
      <c r="B60" s="6">
        <v>0</v>
      </c>
      <c r="C60" s="6">
        <v>0</v>
      </c>
      <c r="D60" s="7">
        <v>0</v>
      </c>
      <c r="E60" s="6">
        <v>0</v>
      </c>
      <c r="F60" s="6">
        <v>0</v>
      </c>
      <c r="G60" s="8">
        <v>-268</v>
      </c>
      <c r="H60" s="6">
        <v>0</v>
      </c>
      <c r="I60" s="6">
        <v>-45</v>
      </c>
      <c r="J60" s="6">
        <v>0</v>
      </c>
      <c r="K60" s="9">
        <v>-101</v>
      </c>
      <c r="L60" s="6">
        <v>0</v>
      </c>
      <c r="M60" s="6">
        <v>0</v>
      </c>
      <c r="N60" s="10">
        <v>0</v>
      </c>
      <c r="O60" s="11">
        <v>-414</v>
      </c>
    </row>
    <row r="61" spans="1:15" x14ac:dyDescent="0.25">
      <c r="A61" s="5" t="s">
        <v>87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0</v>
      </c>
      <c r="H61" s="6">
        <v>0</v>
      </c>
      <c r="I61" s="6">
        <v>0</v>
      </c>
      <c r="J61" s="6">
        <v>0</v>
      </c>
      <c r="K61" s="9">
        <v>116</v>
      </c>
      <c r="L61" s="6">
        <v>-550</v>
      </c>
      <c r="M61" s="6">
        <v>0</v>
      </c>
      <c r="N61" s="10">
        <v>0</v>
      </c>
      <c r="O61" s="11">
        <v>-434</v>
      </c>
    </row>
    <row r="62" spans="1:15" x14ac:dyDescent="0.25">
      <c r="A62" s="5" t="s">
        <v>56</v>
      </c>
      <c r="B62" s="6">
        <v>0</v>
      </c>
      <c r="C62" s="6">
        <v>13736</v>
      </c>
      <c r="D62" s="7">
        <v>0</v>
      </c>
      <c r="E62" s="6">
        <v>2748</v>
      </c>
      <c r="F62" s="6">
        <v>-1095</v>
      </c>
      <c r="G62" s="8">
        <v>-2804</v>
      </c>
      <c r="H62" s="6">
        <v>-18</v>
      </c>
      <c r="I62" s="6">
        <v>-5999</v>
      </c>
      <c r="J62" s="6">
        <v>0</v>
      </c>
      <c r="K62" s="9">
        <v>-2843</v>
      </c>
      <c r="L62" s="6">
        <v>-4178</v>
      </c>
      <c r="M62" s="6">
        <v>0</v>
      </c>
      <c r="N62" s="10">
        <v>0</v>
      </c>
      <c r="O62" s="11">
        <v>-453</v>
      </c>
    </row>
    <row r="63" spans="1:15" x14ac:dyDescent="0.25">
      <c r="A63" s="5" t="s">
        <v>60</v>
      </c>
      <c r="B63" s="6">
        <v>0</v>
      </c>
      <c r="C63" s="6">
        <v>-785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0</v>
      </c>
      <c r="J63" s="6">
        <v>0</v>
      </c>
      <c r="K63" s="9">
        <v>-13</v>
      </c>
      <c r="L63" s="6">
        <v>0</v>
      </c>
      <c r="M63" s="6">
        <v>0</v>
      </c>
      <c r="N63" s="10">
        <v>0</v>
      </c>
      <c r="O63" s="11">
        <v>-798</v>
      </c>
    </row>
    <row r="64" spans="1:15" x14ac:dyDescent="0.25">
      <c r="A64" s="5" t="s">
        <v>57</v>
      </c>
      <c r="B64" s="6">
        <v>0</v>
      </c>
      <c r="C64" s="6">
        <v>-10835</v>
      </c>
      <c r="D64" s="7">
        <v>-5927</v>
      </c>
      <c r="E64" s="6">
        <v>11843</v>
      </c>
      <c r="F64" s="6">
        <v>-5159</v>
      </c>
      <c r="G64" s="8">
        <v>-524</v>
      </c>
      <c r="H64" s="6">
        <v>3872</v>
      </c>
      <c r="I64" s="6">
        <v>-581</v>
      </c>
      <c r="J64" s="6">
        <v>0</v>
      </c>
      <c r="K64" s="9">
        <v>887</v>
      </c>
      <c r="L64" s="6">
        <v>5388</v>
      </c>
      <c r="M64" s="6">
        <v>0</v>
      </c>
      <c r="N64" s="10">
        <v>0</v>
      </c>
      <c r="O64" s="11">
        <v>-1036</v>
      </c>
    </row>
    <row r="65" spans="1:15" x14ac:dyDescent="0.25">
      <c r="A65" s="5" t="s">
        <v>27</v>
      </c>
      <c r="B65" s="6">
        <v>0</v>
      </c>
      <c r="C65" s="6">
        <v>-3834</v>
      </c>
      <c r="D65" s="7">
        <v>0</v>
      </c>
      <c r="E65" s="6">
        <v>0</v>
      </c>
      <c r="F65" s="6">
        <v>0</v>
      </c>
      <c r="G65" s="8">
        <v>1698</v>
      </c>
      <c r="H65" s="6">
        <v>0</v>
      </c>
      <c r="I65" s="6">
        <v>157</v>
      </c>
      <c r="J65" s="6">
        <v>0</v>
      </c>
      <c r="K65" s="9">
        <v>0</v>
      </c>
      <c r="L65" s="6">
        <v>0</v>
      </c>
      <c r="M65" s="6">
        <v>0</v>
      </c>
      <c r="N65" s="10">
        <v>0</v>
      </c>
      <c r="O65" s="11">
        <v>-1979</v>
      </c>
    </row>
    <row r="66" spans="1:15" x14ac:dyDescent="0.25">
      <c r="A66" s="5" t="s">
        <v>70</v>
      </c>
      <c r="B66" s="6">
        <v>0</v>
      </c>
      <c r="C66" s="6">
        <v>0</v>
      </c>
      <c r="D66" s="7">
        <v>-6829</v>
      </c>
      <c r="E66" s="6">
        <v>0</v>
      </c>
      <c r="F66" s="6">
        <v>-1188</v>
      </c>
      <c r="G66" s="8">
        <v>0</v>
      </c>
      <c r="H66" s="6">
        <v>0</v>
      </c>
      <c r="I66" s="6">
        <v>1684</v>
      </c>
      <c r="J66" s="6">
        <v>0</v>
      </c>
      <c r="K66" s="9">
        <v>3686</v>
      </c>
      <c r="L66" s="6">
        <v>0</v>
      </c>
      <c r="M66" s="6">
        <v>0</v>
      </c>
      <c r="N66" s="10">
        <v>0</v>
      </c>
      <c r="O66" s="11">
        <v>-2647</v>
      </c>
    </row>
    <row r="67" spans="1:15" x14ac:dyDescent="0.25">
      <c r="A67" s="5" t="s">
        <v>74</v>
      </c>
      <c r="B67" s="6">
        <v>0</v>
      </c>
      <c r="C67" s="6">
        <v>0</v>
      </c>
      <c r="D67" s="7">
        <v>0</v>
      </c>
      <c r="E67" s="6">
        <v>0</v>
      </c>
      <c r="F67" s="6">
        <v>0</v>
      </c>
      <c r="G67" s="8">
        <v>3217</v>
      </c>
      <c r="H67" s="6">
        <v>2403</v>
      </c>
      <c r="I67" s="6">
        <v>1157</v>
      </c>
      <c r="J67" s="6">
        <v>0</v>
      </c>
      <c r="K67" s="9">
        <v>0</v>
      </c>
      <c r="L67" s="6">
        <v>-2358</v>
      </c>
      <c r="M67" s="6">
        <v>0</v>
      </c>
      <c r="N67" s="10">
        <v>-9501</v>
      </c>
      <c r="O67" s="11">
        <v>-5082</v>
      </c>
    </row>
    <row r="68" spans="1:15" x14ac:dyDescent="0.25">
      <c r="A68" s="5" t="s">
        <v>23</v>
      </c>
      <c r="B68" s="6">
        <v>0</v>
      </c>
      <c r="C68" s="6">
        <v>-1077</v>
      </c>
      <c r="D68" s="7">
        <v>-1961</v>
      </c>
      <c r="E68" s="6">
        <v>0</v>
      </c>
      <c r="F68" s="6">
        <v>-199</v>
      </c>
      <c r="G68" s="8">
        <v>-254</v>
      </c>
      <c r="H68" s="6">
        <v>-1450</v>
      </c>
      <c r="I68" s="6">
        <v>3380</v>
      </c>
      <c r="J68" s="6">
        <v>0</v>
      </c>
      <c r="K68" s="9">
        <v>-4051</v>
      </c>
      <c r="L68" s="6">
        <v>0</v>
      </c>
      <c r="M68" s="6">
        <v>0</v>
      </c>
      <c r="N68" s="10">
        <v>0</v>
      </c>
      <c r="O68" s="11">
        <v>-5612</v>
      </c>
    </row>
    <row r="69" spans="1:15" x14ac:dyDescent="0.25">
      <c r="A69" s="5" t="s">
        <v>65</v>
      </c>
      <c r="B69" s="6">
        <v>0</v>
      </c>
      <c r="C69" s="6">
        <v>0</v>
      </c>
      <c r="D69" s="7">
        <v>0</v>
      </c>
      <c r="E69" s="6">
        <v>0</v>
      </c>
      <c r="F69" s="6">
        <v>3071</v>
      </c>
      <c r="G69" s="8">
        <v>0</v>
      </c>
      <c r="H69" s="6">
        <v>0</v>
      </c>
      <c r="I69" s="6">
        <v>-22389</v>
      </c>
      <c r="J69" s="6">
        <v>0</v>
      </c>
      <c r="K69" s="9">
        <v>0</v>
      </c>
      <c r="L69" s="6">
        <v>0</v>
      </c>
      <c r="M69" s="6">
        <v>0</v>
      </c>
      <c r="N69" s="10">
        <v>0</v>
      </c>
      <c r="O69" s="11">
        <v>-19318</v>
      </c>
    </row>
    <row r="70" spans="1:15" x14ac:dyDescent="0.25">
      <c r="A70" s="5" t="s">
        <v>46</v>
      </c>
      <c r="B70" s="6">
        <v>0</v>
      </c>
      <c r="C70" s="6">
        <v>-2940</v>
      </c>
      <c r="D70" s="7">
        <v>-2696</v>
      </c>
      <c r="E70" s="6">
        <v>0</v>
      </c>
      <c r="F70" s="6">
        <v>0</v>
      </c>
      <c r="G70" s="8">
        <v>0</v>
      </c>
      <c r="H70" s="6">
        <v>-15100</v>
      </c>
      <c r="I70" s="6">
        <v>-5347</v>
      </c>
      <c r="J70" s="6">
        <v>0</v>
      </c>
      <c r="K70" s="9">
        <v>5572</v>
      </c>
      <c r="L70" s="6">
        <v>0</v>
      </c>
      <c r="M70" s="6">
        <v>0</v>
      </c>
      <c r="N70" s="10">
        <v>0</v>
      </c>
      <c r="O70" s="11">
        <v>-20511</v>
      </c>
    </row>
    <row r="71" spans="1:15" x14ac:dyDescent="0.25">
      <c r="A71" s="5" t="s">
        <v>42</v>
      </c>
      <c r="B71" s="6">
        <v>0</v>
      </c>
      <c r="C71" s="6">
        <v>0</v>
      </c>
      <c r="D71" s="7">
        <v>0</v>
      </c>
      <c r="E71" s="6">
        <v>0</v>
      </c>
      <c r="F71" s="6">
        <v>-1027</v>
      </c>
      <c r="G71" s="8">
        <v>0</v>
      </c>
      <c r="H71" s="6">
        <v>0</v>
      </c>
      <c r="I71" s="6">
        <v>-32761</v>
      </c>
      <c r="J71" s="6">
        <v>0</v>
      </c>
      <c r="K71" s="9">
        <v>0</v>
      </c>
      <c r="L71" s="6">
        <v>0</v>
      </c>
      <c r="M71" s="6">
        <v>0</v>
      </c>
      <c r="N71" s="10">
        <v>-709</v>
      </c>
      <c r="O71" s="11">
        <v>-34497</v>
      </c>
    </row>
    <row r="72" spans="1:15" x14ac:dyDescent="0.25">
      <c r="A72" s="5" t="s">
        <v>25</v>
      </c>
      <c r="B72" s="6">
        <v>0</v>
      </c>
      <c r="C72" s="6">
        <v>-26899</v>
      </c>
      <c r="D72" s="7">
        <v>6445</v>
      </c>
      <c r="E72" s="6">
        <v>3625</v>
      </c>
      <c r="F72" s="6">
        <v>-4640</v>
      </c>
      <c r="G72" s="8">
        <v>-7151</v>
      </c>
      <c r="H72" s="6">
        <v>-414</v>
      </c>
      <c r="I72" s="6">
        <v>-6062</v>
      </c>
      <c r="J72" s="6">
        <v>-857</v>
      </c>
      <c r="K72" s="9">
        <v>0</v>
      </c>
      <c r="L72" s="6">
        <v>0</v>
      </c>
      <c r="M72" s="6">
        <v>0</v>
      </c>
      <c r="N72" s="10">
        <v>0</v>
      </c>
      <c r="O72" s="11">
        <v>-35953</v>
      </c>
    </row>
    <row r="73" spans="1:15" x14ac:dyDescent="0.25">
      <c r="A73" s="5" t="s">
        <v>45</v>
      </c>
      <c r="B73" s="6">
        <v>0</v>
      </c>
      <c r="C73" s="6">
        <v>0</v>
      </c>
      <c r="D73" s="7">
        <v>0</v>
      </c>
      <c r="E73" s="6">
        <v>0</v>
      </c>
      <c r="F73" s="6">
        <v>0</v>
      </c>
      <c r="G73" s="8">
        <v>0</v>
      </c>
      <c r="H73" s="6">
        <v>-2802</v>
      </c>
      <c r="I73" s="6">
        <v>-707</v>
      </c>
      <c r="J73" s="6">
        <v>0</v>
      </c>
      <c r="K73" s="9">
        <v>-37811</v>
      </c>
      <c r="L73" s="6">
        <v>0</v>
      </c>
      <c r="M73" s="6">
        <v>0</v>
      </c>
      <c r="N73" s="10">
        <v>0</v>
      </c>
      <c r="O73" s="11">
        <v>-41320</v>
      </c>
    </row>
    <row r="74" spans="1:15" x14ac:dyDescent="0.25">
      <c r="A74" s="5" t="s">
        <v>49</v>
      </c>
      <c r="B74" s="6">
        <v>0</v>
      </c>
      <c r="C74" s="6">
        <v>3985</v>
      </c>
      <c r="D74" s="7">
        <v>-9398</v>
      </c>
      <c r="E74" s="6">
        <v>0</v>
      </c>
      <c r="F74" s="6">
        <v>-42373</v>
      </c>
      <c r="G74" s="8">
        <v>-6839</v>
      </c>
      <c r="H74" s="6">
        <v>-11286</v>
      </c>
      <c r="I74" s="6">
        <v>8458</v>
      </c>
      <c r="J74" s="6">
        <v>0</v>
      </c>
      <c r="K74" s="9">
        <v>4927</v>
      </c>
      <c r="L74" s="6">
        <v>0</v>
      </c>
      <c r="M74" s="6">
        <v>0</v>
      </c>
      <c r="N74" s="10">
        <v>0</v>
      </c>
      <c r="O74" s="11">
        <v>-52526</v>
      </c>
    </row>
    <row r="75" spans="1:15" x14ac:dyDescent="0.25">
      <c r="A75" s="5" t="s">
        <v>85</v>
      </c>
      <c r="B75" s="6">
        <v>0</v>
      </c>
      <c r="C75" s="6">
        <v>-19294</v>
      </c>
      <c r="D75" s="7">
        <v>815</v>
      </c>
      <c r="E75" s="6">
        <v>0</v>
      </c>
      <c r="F75" s="6">
        <v>-1800</v>
      </c>
      <c r="G75" s="8">
        <v>402</v>
      </c>
      <c r="H75" s="6">
        <v>-1927</v>
      </c>
      <c r="I75" s="6">
        <v>-1895</v>
      </c>
      <c r="J75" s="6">
        <v>-498</v>
      </c>
      <c r="K75" s="9">
        <v>-52774</v>
      </c>
      <c r="L75" s="6">
        <v>0</v>
      </c>
      <c r="M75" s="6">
        <v>0</v>
      </c>
      <c r="N75" s="10">
        <v>0</v>
      </c>
      <c r="O75" s="11">
        <v>-76971</v>
      </c>
    </row>
    <row r="76" spans="1:15" x14ac:dyDescent="0.25">
      <c r="A76" s="5" t="s">
        <v>64</v>
      </c>
      <c r="B76" s="6">
        <v>0</v>
      </c>
      <c r="C76" s="6">
        <v>31578</v>
      </c>
      <c r="D76" s="7">
        <v>-21650</v>
      </c>
      <c r="E76" s="6">
        <v>-1634</v>
      </c>
      <c r="F76" s="6">
        <v>16625</v>
      </c>
      <c r="G76" s="8">
        <v>-26409</v>
      </c>
      <c r="H76" s="6">
        <v>-14963</v>
      </c>
      <c r="I76" s="6">
        <v>-27473</v>
      </c>
      <c r="J76" s="6">
        <v>0</v>
      </c>
      <c r="K76" s="9">
        <v>0</v>
      </c>
      <c r="L76" s="6">
        <v>-57698</v>
      </c>
      <c r="M76" s="6">
        <v>0</v>
      </c>
      <c r="N76" s="10">
        <v>0</v>
      </c>
      <c r="O76" s="11">
        <v>-101624</v>
      </c>
    </row>
    <row r="77" spans="1:15" x14ac:dyDescent="0.25">
      <c r="A77" s="5" t="s">
        <v>53</v>
      </c>
      <c r="B77" s="6">
        <v>0</v>
      </c>
      <c r="C77" s="6">
        <v>-46681</v>
      </c>
      <c r="D77" s="7">
        <v>0</v>
      </c>
      <c r="E77" s="6">
        <v>0</v>
      </c>
      <c r="F77" s="6">
        <v>92436</v>
      </c>
      <c r="G77" s="8">
        <v>-261</v>
      </c>
      <c r="H77" s="6">
        <v>0</v>
      </c>
      <c r="I77" s="6">
        <v>-190932</v>
      </c>
      <c r="J77" s="6">
        <v>0</v>
      </c>
      <c r="K77" s="9">
        <v>0</v>
      </c>
      <c r="L77" s="6">
        <v>0</v>
      </c>
      <c r="M77" s="6">
        <v>0</v>
      </c>
      <c r="N77" s="10">
        <v>25371</v>
      </c>
      <c r="O77" s="11">
        <v>-120067</v>
      </c>
    </row>
    <row r="78" spans="1:15" ht="20.25" customHeight="1" x14ac:dyDescent="0.25">
      <c r="A78" s="12" t="s">
        <v>31</v>
      </c>
      <c r="B78" s="13">
        <f>SUM(B3:B77)</f>
        <v>-151405</v>
      </c>
      <c r="C78" s="13">
        <f>SUM(C3:C77)</f>
        <v>1405241</v>
      </c>
      <c r="D78" s="13">
        <f>SUM(D3:D77)</f>
        <v>1487524</v>
      </c>
      <c r="E78" s="13">
        <f>SUM(E3:E77)</f>
        <v>656806</v>
      </c>
      <c r="F78" s="13">
        <f>SUM(F3:F77)</f>
        <v>4600915</v>
      </c>
      <c r="G78" s="14">
        <f>SUM(G3:G77)</f>
        <v>4368851</v>
      </c>
      <c r="H78" s="13">
        <f>SUM(H3:H77)</f>
        <v>9122</v>
      </c>
      <c r="I78" s="13">
        <f>SUM(I3:I77)</f>
        <v>3574270</v>
      </c>
      <c r="J78" s="13">
        <f>SUM(J3:J77)</f>
        <v>-586812</v>
      </c>
      <c r="K78" s="13">
        <f>SUM(K3:K77)</f>
        <v>7551229</v>
      </c>
      <c r="L78" s="13">
        <f>SUM(L3:L77)</f>
        <v>1506747</v>
      </c>
      <c r="M78" s="13">
        <f>SUM(M3:M77)</f>
        <v>-2388505</v>
      </c>
      <c r="N78" s="15">
        <f>SUM(N3:N77)</f>
        <v>172003</v>
      </c>
      <c r="O78" s="16">
        <f>SUM(O3:O77)</f>
        <v>22205986</v>
      </c>
    </row>
    <row r="79" spans="1:15" ht="4.7" customHeight="1" x14ac:dyDescent="0.25"/>
  </sheetData>
  <sortState xmlns:xlrd2="http://schemas.microsoft.com/office/spreadsheetml/2017/richdata2" ref="A3:O77">
    <sortCondition descending="1" ref="O3:O77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Rubén de Domingo</cp:lastModifiedBy>
  <cp:lastPrinted>2019-03-11T11:57:38Z</cp:lastPrinted>
  <dcterms:created xsi:type="dcterms:W3CDTF">2014-06-10T11:51:58Z</dcterms:created>
  <dcterms:modified xsi:type="dcterms:W3CDTF">2021-11-11T11:31:32Z</dcterms:modified>
</cp:coreProperties>
</file>